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nalsec.sharepoint.com/sites/Dados/Documentos Partilhados/SECURITIZADORA/01. Operações/65 - Visconde - Villa di Trento (VBI) - CRI/Operacional/02. Relatório Investidor/2026/03_2026/"/>
    </mc:Choice>
  </mc:AlternateContent>
  <xr:revisionPtr revIDLastSave="460" documentId="8_{603CF339-C5A7-459C-AEFE-EB3CB9E2DDF2}" xr6:coauthVersionLast="47" xr6:coauthVersionMax="47" xr10:uidLastSave="{A38DA8FA-9026-478F-857F-63B7512A334E}"/>
  <bookViews>
    <workbookView xWindow="28680" yWindow="-120" windowWidth="29040" windowHeight="15720" xr2:uid="{00000000-000D-0000-FFFF-FFFF00000000}"/>
  </bookViews>
  <sheets>
    <sheet name="Capa" sheetId="1" r:id="rId1"/>
    <sheet name="Demonstrativo_Pagamento" sheetId="2" r:id="rId2"/>
    <sheet name="Informacao ao Investidor" sheetId="4" r:id="rId3"/>
    <sheet name="Garantias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quisition_Date">'[1]Deal Inputs'!$C$12</definedName>
    <definedName name="AnoOrçamento">#REF!</definedName>
    <definedName name="AP_COFINS">'[1]Deal Inputs'!$C$42</definedName>
    <definedName name="AP_CSLL">'[1]Deal Inputs'!$C$45</definedName>
    <definedName name="AP_PIS">'[1]Deal Inputs'!$C$41</definedName>
    <definedName name="_xlnm.Print_Area" localSheetId="0">Capa!$A$1:$O$52</definedName>
    <definedName name="_xlnm.Print_Area" localSheetId="1">Demonstrativo_Pagamento!$A$1:$O$52</definedName>
    <definedName name="_xlnm.Print_Area" localSheetId="3">Garantias!$A$1:$J$29</definedName>
    <definedName name="_xlnm.Print_Area" localSheetId="2">'Informacao ao Investidor'!$A$1:$O$52</definedName>
    <definedName name="arq" localSheetId="2">#REF!</definedName>
    <definedName name="arq">#REF!</definedName>
    <definedName name="assunto">#REF!</definedName>
    <definedName name="Broker_fee">'[1]Deal Inputs'!$C$13</definedName>
    <definedName name="BTS_SLB">'[1]Deal Inputs'!$B$4</definedName>
    <definedName name="Capex">'[1]Deal Inputs'!$C$27</definedName>
    <definedName name="Capital_Gains">'[1]Deal Inputs'!$G$34</definedName>
    <definedName name="carencia">[2]cálculos!$G$10</definedName>
    <definedName name="Construction_Total">'[1]Purchase installments'!#REF!</definedName>
    <definedName name="danalise" localSheetId="2">[3]PAINEL!$B$4</definedName>
    <definedName name="danalise">[4]PAINEL!$B$4</definedName>
    <definedName name="dbase" localSheetId="2">[3]PAINEL!$B$5</definedName>
    <definedName name="dbase">[4]PAINEL!$B$5</definedName>
    <definedName name="Debt_Rate">'[1]Deal Inputs'!$G$11</definedName>
    <definedName name="destinatarios">#REF!</definedName>
    <definedName name="dias">[5]Feriados!#REF!</definedName>
    <definedName name="DP_COFINS">'[1]Deal Inputs'!$D$42</definedName>
    <definedName name="DP_CSLL">'[1]Deal Inputs'!$D$45</definedName>
    <definedName name="DP_PIS">'[1]Deal Inputs'!$D$41</definedName>
    <definedName name="Equity_Payments">'[1]Deal Inputs'!#REF!</definedName>
    <definedName name="Exit_Cap_Rate">'[1]Deal Inputs'!$C$10</definedName>
    <definedName name="Exit_Year">'[1]Deal Inputs'!$C$11</definedName>
    <definedName name="FCF">[1]DealSum!$O$52</definedName>
    <definedName name="Feriados">[5]Feriados!$A$2:$A$937</definedName>
    <definedName name="Foreign_investor_withholding">'[1]Deal Inputs'!$G$36</definedName>
    <definedName name="Going_In_Cap_Rate">'[1]Deal Inputs'!$C$22</definedName>
    <definedName name="Inflation">'[1]Deal Inputs'!$C$16</definedName>
    <definedName name="IOF">'[1]Deal Inputs'!$C$38</definedName>
    <definedName name="ITBI">'[1]Deal Inputs'!$C$36</definedName>
    <definedName name="Juros_CRI">'[5]5ª Serie (Senior)'!$C$13</definedName>
    <definedName name="Land_Cost">[1]PropSummary!$L$37</definedName>
    <definedName name="Lease_Payment">'[1]Deal Inputs'!$C$31</definedName>
    <definedName name="LTV">'[1]Deal Inputs'!$G$13</definedName>
    <definedName name="mensagem">#REF!</definedName>
    <definedName name="New_Debt">'[1]Deal Inputs'!$G$10</definedName>
    <definedName name="Percent_Sold">'[1]Deal Inputs'!$G$13</definedName>
    <definedName name="prz_total">[2]cálculos!$D$8</definedName>
    <definedName name="Qtd_CRI">'[5]5ª Serie (Senior)'!$C$9</definedName>
    <definedName name="Refinance">'[1]Deal Inputs'!$G$17</definedName>
    <definedName name="reporte">#REF!</definedName>
    <definedName name="reporte_pdf">#REF!</definedName>
    <definedName name="Sale_Expense">'[1]Deal Inputs'!$C$14</definedName>
    <definedName name="series">[6]Gráfico!$E$2:$AK$2</definedName>
    <definedName name="Tax_Basis">'[1]Deal Inputs'!$D$46</definedName>
    <definedName name="Tax_Structure">'[1]Deal Inputs'!$F$38</definedName>
    <definedName name="Taxation">[1]Taxation!$C$8</definedName>
    <definedName name="Vlr_Unit_CRI">'[5]5ª Serie (Senior)'!$C$10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2" l="1"/>
  <c r="M33" i="2"/>
  <c r="K33" i="2"/>
  <c r="I33" i="2"/>
  <c r="G33" i="2"/>
  <c r="E33" i="2"/>
  <c r="C33" i="2"/>
  <c r="D39" i="2"/>
  <c r="N32" i="2"/>
  <c r="N30" i="2"/>
  <c r="N29" i="2"/>
  <c r="N28" i="2"/>
  <c r="O31" i="2"/>
  <c r="N27" i="2" s="1"/>
  <c r="N31" i="2" l="1"/>
  <c r="D41" i="2"/>
  <c r="K7" i="2" l="1"/>
  <c r="L28" i="2" l="1"/>
  <c r="L29" i="2"/>
  <c r="L30" i="2"/>
  <c r="L32" i="2"/>
  <c r="M31" i="2" l="1"/>
  <c r="L27" i="2" l="1"/>
  <c r="L31" i="2"/>
  <c r="K31" i="2"/>
  <c r="I31" i="2"/>
  <c r="G31" i="2"/>
  <c r="E31" i="2"/>
  <c r="D40" i="2"/>
  <c r="D29" i="2" l="1"/>
  <c r="F29" i="2"/>
  <c r="H29" i="2"/>
  <c r="J29" i="2"/>
  <c r="D30" i="2"/>
  <c r="F30" i="2"/>
  <c r="H30" i="2"/>
  <c r="J30" i="2"/>
  <c r="E18" i="2" l="1"/>
  <c r="F18" i="2" s="1"/>
  <c r="G18" i="2" s="1"/>
  <c r="H18" i="2" s="1"/>
  <c r="C20" i="2"/>
  <c r="D20" i="2" s="1"/>
  <c r="E20" i="2" s="1"/>
  <c r="F20" i="2" s="1"/>
  <c r="G20" i="2" s="1"/>
  <c r="H20" i="2" s="1"/>
  <c r="C18" i="2"/>
  <c r="C19" i="2"/>
  <c r="D19" i="2" s="1"/>
  <c r="E19" i="2" s="1"/>
  <c r="F19" i="2" s="1"/>
  <c r="G19" i="2" s="1"/>
  <c r="H19" i="2" s="1"/>
  <c r="C17" i="2"/>
  <c r="D17" i="2" s="1"/>
  <c r="E17" i="2" s="1"/>
  <c r="F17" i="2" s="1"/>
  <c r="G17" i="2" s="1"/>
  <c r="H17" i="2" s="1"/>
  <c r="C15" i="2"/>
  <c r="D15" i="2" s="1"/>
  <c r="E15" i="2" s="1"/>
  <c r="F15" i="2" s="1"/>
  <c r="G15" i="2" s="1"/>
  <c r="H15" i="2" s="1"/>
  <c r="C14" i="2"/>
  <c r="D14" i="2" s="1"/>
  <c r="E14" i="2" s="1"/>
  <c r="F14" i="2" s="1"/>
  <c r="G14" i="2" s="1"/>
  <c r="H14" i="2" s="1"/>
  <c r="C12" i="2"/>
  <c r="D12" i="2" s="1"/>
  <c r="E12" i="2" s="1"/>
  <c r="F12" i="2" s="1"/>
  <c r="G12" i="2" s="1"/>
  <c r="H12" i="2" s="1"/>
  <c r="C11" i="2"/>
  <c r="D11" i="2" s="1"/>
  <c r="E11" i="2" s="1"/>
  <c r="F11" i="2" s="1"/>
  <c r="G11" i="2" s="1"/>
  <c r="H11" i="2" s="1"/>
  <c r="C9" i="2"/>
  <c r="D9" i="2" s="1"/>
  <c r="E9" i="2" s="1"/>
  <c r="F9" i="2" s="1"/>
  <c r="G9" i="2" s="1"/>
  <c r="H9" i="2" s="1"/>
  <c r="C10" i="2"/>
  <c r="D10" i="2" s="1"/>
  <c r="E10" i="2" s="1"/>
  <c r="F10" i="2" s="1"/>
  <c r="G10" i="2" s="1"/>
  <c r="H10" i="2" s="1"/>
  <c r="C8" i="2"/>
  <c r="D8" i="2" s="1"/>
  <c r="E8" i="2" s="1"/>
  <c r="F8" i="2" s="1"/>
  <c r="G8" i="2" s="1"/>
  <c r="H8" i="2" s="1"/>
  <c r="J28" i="2"/>
  <c r="J32" i="2"/>
  <c r="J27" i="2"/>
  <c r="D28" i="2"/>
  <c r="D31" i="2"/>
  <c r="D32" i="2"/>
  <c r="D27" i="2"/>
  <c r="H32" i="2"/>
  <c r="H28" i="2"/>
  <c r="H27" i="2"/>
  <c r="H31" i="2"/>
  <c r="T34" i="2" l="1"/>
  <c r="T33" i="2"/>
  <c r="T32" i="2"/>
  <c r="F32" i="2"/>
  <c r="B32" i="2"/>
  <c r="J31" i="2"/>
  <c r="F31" i="2"/>
  <c r="C31" i="2"/>
  <c r="B30" i="2"/>
  <c r="B29" i="2"/>
  <c r="F28" i="2"/>
  <c r="B28" i="2"/>
  <c r="B31" i="2" l="1"/>
  <c r="B27" i="2"/>
  <c r="F27" i="2"/>
</calcChain>
</file>

<file path=xl/sharedStrings.xml><?xml version="1.0" encoding="utf-8"?>
<sst xmlns="http://schemas.openxmlformats.org/spreadsheetml/2006/main" count="221" uniqueCount="104">
  <si>
    <t>Relatório Mensal</t>
  </si>
  <si>
    <t>RESUMO</t>
  </si>
  <si>
    <t>AGENDA DE EVENTOS</t>
  </si>
  <si>
    <t>Série 1</t>
  </si>
  <si>
    <t>Série 2</t>
  </si>
  <si>
    <t>Série 3</t>
  </si>
  <si>
    <t>Série 4</t>
  </si>
  <si>
    <t>Próx. Pagamentos</t>
  </si>
  <si>
    <t>Data</t>
  </si>
  <si>
    <t>Total</t>
  </si>
  <si>
    <t>Código CETIP</t>
  </si>
  <si>
    <t>N/A</t>
  </si>
  <si>
    <t>PMT</t>
  </si>
  <si>
    <t>Código ISIN</t>
  </si>
  <si>
    <t>Despesas recorrentes</t>
  </si>
  <si>
    <t>Emissão</t>
  </si>
  <si>
    <t>Oferta</t>
  </si>
  <si>
    <t>Classe</t>
  </si>
  <si>
    <t>RESUMO CARTEIRA</t>
  </si>
  <si>
    <t>Concentração</t>
  </si>
  <si>
    <t>Agente fiduciário</t>
  </si>
  <si>
    <t>Recebimento</t>
  </si>
  <si>
    <t>Adimplência (%)</t>
  </si>
  <si>
    <t>Série</t>
  </si>
  <si>
    <t>Antecipado</t>
  </si>
  <si>
    <t>Categoria</t>
  </si>
  <si>
    <t>CRI</t>
  </si>
  <si>
    <t>Adimplente</t>
  </si>
  <si>
    <t>Data emissão</t>
  </si>
  <si>
    <t>Atraso</t>
  </si>
  <si>
    <t>Segmento</t>
  </si>
  <si>
    <t>Data vencimento</t>
  </si>
  <si>
    <t>Quantidade</t>
  </si>
  <si>
    <t>Em Aberto</t>
  </si>
  <si>
    <t>Lastro</t>
  </si>
  <si>
    <t>Inadimplência</t>
  </si>
  <si>
    <t>-</t>
  </si>
  <si>
    <t>Remuneração</t>
  </si>
  <si>
    <t xml:space="preserve">Saldo devedor </t>
  </si>
  <si>
    <t>Quantidade Integralizada</t>
  </si>
  <si>
    <t>PAGAMENTOS</t>
  </si>
  <si>
    <t>Consolidado</t>
  </si>
  <si>
    <t>Unitário</t>
  </si>
  <si>
    <t>Saldo devedor antes do pagamento</t>
  </si>
  <si>
    <t>Amortização do mês (a)</t>
  </si>
  <si>
    <t>Juros do mês (b)</t>
  </si>
  <si>
    <t>Amortização Extraordinária (c)</t>
  </si>
  <si>
    <t>PMT (a+b+c)</t>
  </si>
  <si>
    <t>Saldo devedor após pagamento</t>
  </si>
  <si>
    <t>Saldo no último d.u</t>
  </si>
  <si>
    <t>GARANTIAS</t>
  </si>
  <si>
    <t>SALDO DE CONTA E APLICAÇÕES VINCULADAS</t>
  </si>
  <si>
    <t>Limite Mínimo</t>
  </si>
  <si>
    <t>Razão (%)</t>
  </si>
  <si>
    <t>Status</t>
  </si>
  <si>
    <t>Saldos finais em:</t>
  </si>
  <si>
    <t>Aplicação/Fundo:</t>
  </si>
  <si>
    <t>Fundo de Despesa</t>
  </si>
  <si>
    <t>Enquadrado</t>
  </si>
  <si>
    <t>Centralizada:</t>
  </si>
  <si>
    <t>Despesas</t>
  </si>
  <si>
    <t>Reserva</t>
  </si>
  <si>
    <t>Carteira</t>
  </si>
  <si>
    <t xml:space="preserve"> 50ªE CRI BRASOL 11/2024</t>
  </si>
  <si>
    <t>12/2024</t>
  </si>
  <si>
    <t>Minimo</t>
  </si>
  <si>
    <t>(a) Saldo</t>
  </si>
  <si>
    <t xml:space="preserve">Razão de garantia atual % (a/e): </t>
  </si>
  <si>
    <t>(b)</t>
  </si>
  <si>
    <t xml:space="preserve">(c) </t>
  </si>
  <si>
    <t xml:space="preserve">Situação da Razão: </t>
  </si>
  <si>
    <t>(d)</t>
  </si>
  <si>
    <t>ICSD</t>
  </si>
  <si>
    <t>(a) Valor dos DC imobiliários</t>
  </si>
  <si>
    <t>(b) PMT</t>
  </si>
  <si>
    <t xml:space="preserve">(d) </t>
  </si>
  <si>
    <t xml:space="preserve">(b) </t>
  </si>
  <si>
    <t>Concentrado</t>
  </si>
  <si>
    <t>Razão de Garantia</t>
  </si>
  <si>
    <t>Série 5</t>
  </si>
  <si>
    <t>23K2202885</t>
  </si>
  <si>
    <t>23K2203899</t>
  </si>
  <si>
    <t>23K2203980</t>
  </si>
  <si>
    <t>23K2204018</t>
  </si>
  <si>
    <t>23K2204324</t>
  </si>
  <si>
    <t>65º</t>
  </si>
  <si>
    <t>R160</t>
  </si>
  <si>
    <t>Sênior</t>
  </si>
  <si>
    <t xml:space="preserve">Trustee </t>
  </si>
  <si>
    <t>Imobiliário</t>
  </si>
  <si>
    <t>NC</t>
  </si>
  <si>
    <t>IPCA + 13% aa</t>
  </si>
  <si>
    <t>BRCASCCRI1V2</t>
  </si>
  <si>
    <t>BRCASCCRI1T6</t>
  </si>
  <si>
    <t>BRCASCCRI1U4</t>
  </si>
  <si>
    <t>BRCASCCRI1W0</t>
  </si>
  <si>
    <t>BRCASCCRI1X8</t>
  </si>
  <si>
    <t>Série 6</t>
  </si>
  <si>
    <t>23K2204376</t>
  </si>
  <si>
    <t>Série 7</t>
  </si>
  <si>
    <t>Fundo de Reserva*</t>
  </si>
  <si>
    <t>Obras</t>
  </si>
  <si>
    <t>65ªE CRI Visconde 03/2026</t>
  </si>
  <si>
    <t>*Waiver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</si>
</sst>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0.0%"/>
    <numFmt numFmtId="166" formatCode="\R\$\ #,##0.00"/>
    <numFmt numFmtId="167" formatCode="mm/yyyy"/>
    <numFmt numFmtId="168" formatCode="_(&quot;R$ &quot;* #,##0.00_);_(&quot;R$ &quot;* \(#,##0.00\);_(&quot;R$ &quot;* &quot;-&quot;??_);_(@_)"/>
  </numFmts>
  <fonts count="45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2"/>
      <name val="Century Gothic"/>
      <family val="2"/>
      <scheme val="minor"/>
    </font>
    <font>
      <sz val="12"/>
      <color rgb="FF000000"/>
      <name val="Century Gothic"/>
      <family val="2"/>
      <scheme val="minor"/>
    </font>
    <font>
      <sz val="18"/>
      <color theme="1"/>
      <name val="Century Gothic"/>
      <family val="2"/>
      <scheme val="major"/>
    </font>
    <font>
      <sz val="12"/>
      <color theme="1"/>
      <name val="Raleway"/>
      <family val="2"/>
    </font>
    <font>
      <b/>
      <sz val="12"/>
      <color theme="1"/>
      <name val="Raleway"/>
      <family val="2"/>
    </font>
    <font>
      <b/>
      <sz val="7"/>
      <color rgb="FF0054A6"/>
      <name val="Open Sans"/>
      <family val="2"/>
    </font>
    <font>
      <sz val="7"/>
      <color theme="1"/>
      <name val="Open Sans"/>
      <family val="2"/>
    </font>
    <font>
      <b/>
      <sz val="7"/>
      <color rgb="FF0A4899"/>
      <name val="Open Sans"/>
      <family val="2"/>
    </font>
    <font>
      <b/>
      <sz val="7"/>
      <color theme="0"/>
      <name val="Open Sans"/>
      <family val="2"/>
    </font>
    <font>
      <sz val="7"/>
      <name val="Open Sans"/>
      <family val="2"/>
    </font>
    <font>
      <b/>
      <sz val="7"/>
      <name val="Open Sans"/>
      <family val="2"/>
    </font>
    <font>
      <sz val="7"/>
      <color theme="4" tint="-0.499984740745262"/>
      <name val="Open Sans"/>
      <family val="2"/>
    </font>
    <font>
      <b/>
      <sz val="7"/>
      <color theme="4" tint="-0.499984740745262"/>
      <name val="Open Sans"/>
      <family val="2"/>
    </font>
    <font>
      <b/>
      <sz val="7"/>
      <color rgb="FF000000"/>
      <name val="Open Sans"/>
      <family val="2"/>
    </font>
    <font>
      <sz val="7"/>
      <color rgb="FF000000"/>
      <name val="Open Sans"/>
      <family val="2"/>
    </font>
    <font>
      <sz val="7"/>
      <color theme="1"/>
      <name val="Open Sans Light"/>
      <family val="2"/>
    </font>
    <font>
      <sz val="7"/>
      <color rgb="FF000000"/>
      <name val="Open Sans Light"/>
      <family val="2"/>
    </font>
    <font>
      <sz val="7"/>
      <name val="Open Sans Light"/>
      <family val="2"/>
    </font>
    <font>
      <b/>
      <sz val="7"/>
      <color rgb="FF000000"/>
      <name val="Open Sans Light"/>
      <family val="2"/>
    </font>
    <font>
      <b/>
      <sz val="7"/>
      <color rgb="FF0054A6"/>
      <name val="Open Sans Light"/>
      <family val="2"/>
    </font>
    <font>
      <sz val="7"/>
      <color rgb="FF50B848"/>
      <name val="Open Sans Light"/>
      <family val="2"/>
    </font>
    <font>
      <b/>
      <sz val="7"/>
      <name val="Open Sans Light"/>
      <family val="2"/>
    </font>
    <font>
      <b/>
      <sz val="7"/>
      <color theme="1"/>
      <name val="Open Sans Light"/>
      <family val="2"/>
    </font>
    <font>
      <b/>
      <sz val="7"/>
      <color rgb="FF07346F"/>
      <name val="Open Sans"/>
      <family val="2"/>
    </font>
    <font>
      <b/>
      <sz val="7"/>
      <color rgb="FF07346F"/>
      <name val="Raleway"/>
      <family val="2"/>
    </font>
    <font>
      <b/>
      <sz val="9"/>
      <color rgb="FF0054A6"/>
      <name val="Raleway"/>
      <family val="2"/>
    </font>
    <font>
      <sz val="9"/>
      <color theme="1"/>
      <name val="Raleway"/>
      <family val="2"/>
    </font>
    <font>
      <b/>
      <sz val="8"/>
      <color rgb="FF07346F"/>
      <name val="Raleway"/>
      <family val="2"/>
    </font>
    <font>
      <sz val="7"/>
      <color theme="1"/>
      <name val="Open Sans Light"/>
      <family val="2"/>
    </font>
    <font>
      <b/>
      <sz val="7"/>
      <color rgb="FFFFFFFF"/>
      <name val="Open Sans Light"/>
      <family val="2"/>
    </font>
    <font>
      <sz val="7"/>
      <color rgb="FF41AD49"/>
      <name val="Open Sans Light"/>
      <family val="2"/>
    </font>
    <font>
      <sz val="7"/>
      <color rgb="FF1F396C"/>
      <name val="Open Sans Light"/>
      <family val="2"/>
    </font>
    <font>
      <b/>
      <sz val="8"/>
      <color rgb="FF0054A6"/>
      <name val="Open Sans Light"/>
      <family val="2"/>
    </font>
    <font>
      <b/>
      <sz val="7"/>
      <color rgb="FF07346F"/>
      <name val="Open Sans Light"/>
      <family val="2"/>
    </font>
    <font>
      <b/>
      <sz val="7"/>
      <color rgb="FF0A4899"/>
      <name val="Open Sans Light"/>
      <family val="2"/>
    </font>
    <font>
      <sz val="8"/>
      <name val="Century Gothic"/>
      <family val="2"/>
      <scheme val="minor"/>
    </font>
    <font>
      <sz val="7"/>
      <color theme="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46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479D"/>
        <bgColor indexed="64"/>
      </patternFill>
    </fill>
    <fill>
      <patternFill patternType="solid">
        <fgColor rgb="FFD4DDEC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theme="0" tint="-0.14999847407452621"/>
      </right>
      <top/>
      <bottom/>
      <diagonal/>
    </border>
    <border>
      <left style="hair">
        <color theme="0" tint="-0.14999847407452621"/>
      </left>
      <right style="hair">
        <color theme="0" tint="-0.14999847407452621"/>
      </right>
      <top/>
      <bottom/>
      <diagonal/>
    </border>
    <border>
      <left style="hair">
        <color theme="0" tint="-0.14999847407452621"/>
      </left>
      <right/>
      <top/>
      <bottom/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</borders>
  <cellStyleXfs count="56">
    <xf numFmtId="0" fontId="0" fillId="0" borderId="1"/>
    <xf numFmtId="0" fontId="4" fillId="0" borderId="1"/>
    <xf numFmtId="43" fontId="4" fillId="0" borderId="1"/>
    <xf numFmtId="0" fontId="4" fillId="0" borderId="1"/>
    <xf numFmtId="43" fontId="4" fillId="0" borderId="1"/>
    <xf numFmtId="0" fontId="4" fillId="0" borderId="1"/>
    <xf numFmtId="9" fontId="4" fillId="0" borderId="1"/>
    <xf numFmtId="0" fontId="4" fillId="0" borderId="1"/>
    <xf numFmtId="0" fontId="4" fillId="0" borderId="1"/>
    <xf numFmtId="43" fontId="4" fillId="0" borderId="1"/>
    <xf numFmtId="0" fontId="4" fillId="0" borderId="1"/>
    <xf numFmtId="0" fontId="4" fillId="0" borderId="1"/>
    <xf numFmtId="43" fontId="4" fillId="0" borderId="1"/>
    <xf numFmtId="9" fontId="4" fillId="0" borderId="1"/>
    <xf numFmtId="168" fontId="4" fillId="0" borderId="1"/>
    <xf numFmtId="9" fontId="4" fillId="0" borderId="1"/>
    <xf numFmtId="0" fontId="4" fillId="0" borderId="1"/>
    <xf numFmtId="0" fontId="4" fillId="0" borderId="1"/>
    <xf numFmtId="43" fontId="4" fillId="0" borderId="1"/>
    <xf numFmtId="9" fontId="4" fillId="0" borderId="1"/>
    <xf numFmtId="168" fontId="4" fillId="0" borderId="1"/>
    <xf numFmtId="9" fontId="4" fillId="0" borderId="1"/>
    <xf numFmtId="9" fontId="4" fillId="0" borderId="1"/>
    <xf numFmtId="43" fontId="4" fillId="0" borderId="1"/>
    <xf numFmtId="0" fontId="4" fillId="0" borderId="1"/>
    <xf numFmtId="43" fontId="4" fillId="0" borderId="1"/>
    <xf numFmtId="0" fontId="6" fillId="0" borderId="1"/>
    <xf numFmtId="0" fontId="4" fillId="0" borderId="1"/>
    <xf numFmtId="0" fontId="6" fillId="0" borderId="1"/>
    <xf numFmtId="0" fontId="4" fillId="0" borderId="1"/>
    <xf numFmtId="43" fontId="4" fillId="0" borderId="1"/>
    <xf numFmtId="0" fontId="4" fillId="0" borderId="1"/>
    <xf numFmtId="43" fontId="4" fillId="0" borderId="1"/>
    <xf numFmtId="0" fontId="4" fillId="0" borderId="1"/>
    <xf numFmtId="9" fontId="4" fillId="0" borderId="1"/>
    <xf numFmtId="0" fontId="4" fillId="0" borderId="1"/>
    <xf numFmtId="0" fontId="4" fillId="0" borderId="1"/>
    <xf numFmtId="43" fontId="4" fillId="0" borderId="1"/>
    <xf numFmtId="0" fontId="4" fillId="0" borderId="1"/>
    <xf numFmtId="0" fontId="4" fillId="0" borderId="1"/>
    <xf numFmtId="43" fontId="4" fillId="0" borderId="1"/>
    <xf numFmtId="9" fontId="4" fillId="0" borderId="1"/>
    <xf numFmtId="168" fontId="4" fillId="0" borderId="1"/>
    <xf numFmtId="9" fontId="4" fillId="0" borderId="1"/>
    <xf numFmtId="0" fontId="4" fillId="0" borderId="1"/>
    <xf numFmtId="0" fontId="4" fillId="0" borderId="1"/>
    <xf numFmtId="43" fontId="4" fillId="0" borderId="1"/>
    <xf numFmtId="9" fontId="4" fillId="0" borderId="1"/>
    <xf numFmtId="168" fontId="4" fillId="0" borderId="1"/>
    <xf numFmtId="9" fontId="4" fillId="0" borderId="1"/>
    <xf numFmtId="9" fontId="4" fillId="0" borderId="1"/>
    <xf numFmtId="43" fontId="4" fillId="0" borderId="1"/>
    <xf numFmtId="0" fontId="4" fillId="0" borderId="1"/>
    <xf numFmtId="43" fontId="4" fillId="0" borderId="1"/>
    <xf numFmtId="43" fontId="4" fillId="0" borderId="1"/>
    <xf numFmtId="9" fontId="4" fillId="0" borderId="1"/>
  </cellStyleXfs>
  <cellXfs count="181">
    <xf numFmtId="0" fontId="0" fillId="0" borderId="0" xfId="0" applyBorder="1"/>
    <xf numFmtId="0" fontId="0" fillId="0" borderId="1" xfId="0"/>
    <xf numFmtId="0" fontId="5" fillId="0" borderId="1" xfId="0" applyFont="1"/>
    <xf numFmtId="0" fontId="7" fillId="0" borderId="0" xfId="0" applyFont="1" applyBorder="1"/>
    <xf numFmtId="0" fontId="3" fillId="0" borderId="0" xfId="0" applyFont="1" applyBorder="1"/>
    <xf numFmtId="0" fontId="3" fillId="0" borderId="1" xfId="0" applyFont="1"/>
    <xf numFmtId="0" fontId="8" fillId="0" borderId="1" xfId="0" applyFont="1" applyAlignment="1">
      <alignment horizontal="left" vertical="top"/>
    </xf>
    <xf numFmtId="4" fontId="9" fillId="0" borderId="1" xfId="0" applyNumberFormat="1" applyFont="1" applyAlignment="1">
      <alignment horizontal="right" vertical="top" shrinkToFit="1"/>
    </xf>
    <xf numFmtId="1" fontId="9" fillId="0" borderId="1" xfId="0" applyNumberFormat="1" applyFont="1" applyAlignment="1">
      <alignment horizontal="right" vertical="top" shrinkToFit="1"/>
    </xf>
    <xf numFmtId="0" fontId="10" fillId="0" borderId="1" xfId="0" applyFont="1"/>
    <xf numFmtId="0" fontId="11" fillId="0" borderId="1" xfId="0" applyFont="1"/>
    <xf numFmtId="0" fontId="11" fillId="0" borderId="1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Alignment="1">
      <alignment vertical="center"/>
    </xf>
    <xf numFmtId="0" fontId="14" fillId="0" borderId="0" xfId="0" applyFont="1" applyBorder="1"/>
    <xf numFmtId="0" fontId="14" fillId="0" borderId="4" xfId="0" applyFont="1" applyBorder="1"/>
    <xf numFmtId="0" fontId="14" fillId="0" borderId="1" xfId="0" applyFont="1"/>
    <xf numFmtId="0" fontId="14" fillId="0" borderId="1" xfId="0" applyFont="1" applyAlignment="1">
      <alignment vertical="center"/>
    </xf>
    <xf numFmtId="0" fontId="18" fillId="0" borderId="1" xfId="0" applyFont="1" applyAlignment="1">
      <alignment horizontal="left" vertical="center"/>
    </xf>
    <xf numFmtId="0" fontId="16" fillId="0" borderId="1" xfId="0" applyFont="1" applyAlignment="1">
      <alignment horizontal="center" vertical="center"/>
    </xf>
    <xf numFmtId="0" fontId="21" fillId="0" borderId="1" xfId="0" applyFont="1" applyAlignment="1">
      <alignment vertical="center"/>
    </xf>
    <xf numFmtId="0" fontId="16" fillId="0" borderId="1" xfId="0" applyFont="1" applyAlignment="1">
      <alignment horizontal="left" vertical="center"/>
    </xf>
    <xf numFmtId="0" fontId="17" fillId="0" borderId="1" xfId="0" applyFont="1" applyAlignment="1">
      <alignment vertical="center" wrapText="1"/>
    </xf>
    <xf numFmtId="0" fontId="32" fillId="0" borderId="1" xfId="27" applyFont="1" applyAlignment="1">
      <alignment vertical="center"/>
    </xf>
    <xf numFmtId="0" fontId="31" fillId="0" borderId="1" xfId="0" applyFont="1"/>
    <xf numFmtId="0" fontId="15" fillId="0" borderId="1" xfId="0" applyFont="1" applyAlignment="1">
      <alignment horizontal="left" vertical="center" indent="1"/>
    </xf>
    <xf numFmtId="8" fontId="26" fillId="0" borderId="1" xfId="0" applyNumberFormat="1" applyFont="1" applyAlignment="1">
      <alignment horizontal="center" vertical="center" wrapText="1"/>
    </xf>
    <xf numFmtId="0" fontId="32" fillId="0" borderId="1" xfId="0" applyFont="1" applyAlignment="1">
      <alignment horizontal="left" vertical="center"/>
    </xf>
    <xf numFmtId="0" fontId="15" fillId="0" borderId="1" xfId="0" applyFont="1" applyAlignment="1">
      <alignment horizontal="left" indent="1"/>
    </xf>
    <xf numFmtId="0" fontId="32" fillId="0" borderId="1" xfId="0" applyFont="1"/>
    <xf numFmtId="0" fontId="35" fillId="0" borderId="1" xfId="0" applyFont="1" applyAlignment="1">
      <alignment horizontal="left" vertical="center"/>
    </xf>
    <xf numFmtId="0" fontId="35" fillId="0" borderId="1" xfId="0" applyFont="1"/>
    <xf numFmtId="0" fontId="35" fillId="0" borderId="1" xfId="27" applyFont="1" applyAlignment="1">
      <alignment horizontal="left" vertical="center" indent="1"/>
    </xf>
    <xf numFmtId="0" fontId="36" fillId="0" borderId="0" xfId="0" applyFont="1" applyBorder="1"/>
    <xf numFmtId="0" fontId="36" fillId="0" borderId="1" xfId="0" applyFont="1"/>
    <xf numFmtId="8" fontId="38" fillId="0" borderId="1" xfId="0" applyNumberFormat="1" applyFont="1" applyAlignment="1">
      <alignment horizontal="left" vertical="center"/>
    </xf>
    <xf numFmtId="0" fontId="39" fillId="0" borderId="1" xfId="0" applyFont="1" applyAlignment="1">
      <alignment horizontal="left" vertical="center"/>
    </xf>
    <xf numFmtId="0" fontId="34" fillId="0" borderId="1" xfId="0" applyFont="1" applyAlignment="1">
      <alignment vertical="top"/>
    </xf>
    <xf numFmtId="0" fontId="12" fillId="0" borderId="1" xfId="0" applyFont="1"/>
    <xf numFmtId="0" fontId="35" fillId="0" borderId="1" xfId="0" applyFont="1" applyAlignment="1">
      <alignment horizontal="left"/>
    </xf>
    <xf numFmtId="0" fontId="14" fillId="0" borderId="2" xfId="0" applyFont="1" applyBorder="1"/>
    <xf numFmtId="0" fontId="14" fillId="0" borderId="3" xfId="0" applyFont="1" applyBorder="1"/>
    <xf numFmtId="0" fontId="27" fillId="0" borderId="1" xfId="0" applyFont="1" applyAlignment="1">
      <alignment horizontal="left" vertical="center"/>
    </xf>
    <xf numFmtId="0" fontId="23" fillId="0" borderId="1" xfId="0" applyFont="1" applyAlignment="1">
      <alignment vertical="center"/>
    </xf>
    <xf numFmtId="1" fontId="24" fillId="0" borderId="1" xfId="0" applyNumberFormat="1" applyFont="1" applyAlignment="1">
      <alignment horizontal="center" vertical="center" shrinkToFit="1"/>
    </xf>
    <xf numFmtId="4" fontId="24" fillId="0" borderId="1" xfId="0" applyNumberFormat="1" applyFont="1" applyAlignment="1">
      <alignment horizontal="right" vertical="center" shrinkToFit="1"/>
    </xf>
    <xf numFmtId="0" fontId="25" fillId="0" borderId="1" xfId="0" applyFont="1" applyAlignment="1">
      <alignment horizontal="left" vertical="center" wrapText="1"/>
    </xf>
    <xf numFmtId="0" fontId="25" fillId="0" borderId="1" xfId="0" applyFont="1" applyAlignment="1">
      <alignment horizontal="left" vertical="center"/>
    </xf>
    <xf numFmtId="0" fontId="25" fillId="0" borderId="1" xfId="0" applyFont="1" applyAlignment="1">
      <alignment horizontal="right" vertical="center" wrapText="1"/>
    </xf>
    <xf numFmtId="0" fontId="16" fillId="5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3" fontId="25" fillId="0" borderId="6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14" fontId="25" fillId="4" borderId="6" xfId="0" applyNumberFormat="1" applyFont="1" applyFill="1" applyBorder="1" applyAlignment="1">
      <alignment horizontal="center" vertical="center"/>
    </xf>
    <xf numFmtId="0" fontId="31" fillId="6" borderId="1" xfId="26" applyFont="1" applyFill="1" applyAlignment="1">
      <alignment horizontal="center" vertical="center"/>
    </xf>
    <xf numFmtId="8" fontId="24" fillId="0" borderId="1" xfId="0" applyNumberFormat="1" applyFont="1" applyAlignment="1">
      <alignment horizontal="center" vertical="center" wrapText="1"/>
    </xf>
    <xf numFmtId="8" fontId="24" fillId="4" borderId="1" xfId="0" applyNumberFormat="1" applyFont="1" applyFill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6" fontId="14" fillId="4" borderId="5" xfId="0" applyNumberFormat="1" applyFont="1" applyFill="1" applyBorder="1" applyAlignment="1">
      <alignment horizontal="right" vertical="center" indent="1"/>
    </xf>
    <xf numFmtId="166" fontId="23" fillId="0" borderId="5" xfId="0" applyNumberFormat="1" applyFont="1" applyBorder="1" applyAlignment="1">
      <alignment horizontal="right" vertical="center" indent="1"/>
    </xf>
    <xf numFmtId="166" fontId="23" fillId="4" borderId="5" xfId="0" applyNumberFormat="1" applyFont="1" applyFill="1" applyBorder="1" applyAlignment="1">
      <alignment horizontal="right" vertical="center" indent="1"/>
    </xf>
    <xf numFmtId="166" fontId="14" fillId="0" borderId="5" xfId="0" applyNumberFormat="1" applyFont="1" applyBorder="1" applyAlignment="1">
      <alignment horizontal="right" vertical="center" indent="1"/>
    </xf>
    <xf numFmtId="0" fontId="31" fillId="6" borderId="5" xfId="26" applyFont="1" applyFill="1" applyBorder="1" applyAlignment="1">
      <alignment horizontal="center" vertical="center"/>
    </xf>
    <xf numFmtId="0" fontId="31" fillId="6" borderId="6" xfId="26" applyFont="1" applyFill="1" applyBorder="1" applyAlignment="1">
      <alignment horizontal="center" vertical="center"/>
    </xf>
    <xf numFmtId="167" fontId="24" fillId="0" borderId="6" xfId="0" applyNumberFormat="1" applyFont="1" applyBorder="1" applyAlignment="1">
      <alignment horizontal="center" vertical="center" wrapText="1"/>
    </xf>
    <xf numFmtId="9" fontId="24" fillId="0" borderId="6" xfId="0" applyNumberFormat="1" applyFont="1" applyBorder="1" applyAlignment="1">
      <alignment horizontal="center" vertical="center" wrapText="1"/>
    </xf>
    <xf numFmtId="9" fontId="24" fillId="4" borderId="6" xfId="0" applyNumberFormat="1" applyFont="1" applyFill="1" applyBorder="1" applyAlignment="1">
      <alignment horizontal="center" vertical="top" wrapText="1"/>
    </xf>
    <xf numFmtId="0" fontId="31" fillId="6" borderId="6" xfId="26" applyFont="1" applyFill="1" applyBorder="1" applyAlignment="1">
      <alignment horizontal="center"/>
    </xf>
    <xf numFmtId="0" fontId="24" fillId="0" borderId="1" xfId="0" applyFont="1" applyAlignment="1">
      <alignment horizontal="center" vertical="top" wrapText="1"/>
    </xf>
    <xf numFmtId="0" fontId="32" fillId="0" borderId="1" xfId="0" applyFont="1" applyAlignment="1">
      <alignment horizontal="center" vertical="center"/>
    </xf>
    <xf numFmtId="0" fontId="31" fillId="6" borderId="5" xfId="26" applyFont="1" applyFill="1" applyBorder="1" applyAlignment="1">
      <alignment horizontal="left" vertical="center" indent="1"/>
    </xf>
    <xf numFmtId="0" fontId="16" fillId="5" borderId="5" xfId="0" applyFont="1" applyFill="1" applyBorder="1" applyAlignment="1">
      <alignment horizontal="center" vertical="center"/>
    </xf>
    <xf numFmtId="11" fontId="18" fillId="0" borderId="5" xfId="0" applyNumberFormat="1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14" fontId="25" fillId="4" borderId="5" xfId="0" applyNumberFormat="1" applyFont="1" applyFill="1" applyBorder="1" applyAlignment="1">
      <alignment horizontal="center" vertical="center"/>
    </xf>
    <xf numFmtId="3" fontId="25" fillId="0" borderId="5" xfId="0" applyNumberFormat="1" applyFont="1" applyBorder="1" applyAlignment="1">
      <alignment horizontal="center" vertical="center"/>
    </xf>
    <xf numFmtId="0" fontId="15" fillId="2" borderId="1" xfId="0" applyFont="1" applyFill="1" applyAlignment="1">
      <alignment vertical="center"/>
    </xf>
    <xf numFmtId="0" fontId="15" fillId="4" borderId="1" xfId="0" applyFont="1" applyFill="1" applyAlignment="1">
      <alignment horizontal="left" indent="1"/>
    </xf>
    <xf numFmtId="0" fontId="42" fillId="0" borderId="1" xfId="0" applyFont="1" applyAlignment="1">
      <alignment horizontal="left" indent="1"/>
    </xf>
    <xf numFmtId="0" fontId="42" fillId="4" borderId="1" xfId="0" applyFont="1" applyFill="1" applyAlignment="1">
      <alignment horizontal="left" indent="1"/>
    </xf>
    <xf numFmtId="0" fontId="19" fillId="0" borderId="1" xfId="0" applyFont="1" applyAlignment="1">
      <alignment vertical="center"/>
    </xf>
    <xf numFmtId="0" fontId="20" fillId="0" borderId="1" xfId="0" applyFont="1" applyAlignment="1">
      <alignment horizontal="left" vertical="center"/>
    </xf>
    <xf numFmtId="0" fontId="22" fillId="4" borderId="1" xfId="0" applyFont="1" applyFill="1" applyAlignment="1">
      <alignment horizontal="left" vertical="center" indent="1"/>
    </xf>
    <xf numFmtId="0" fontId="14" fillId="0" borderId="1" xfId="0" applyFont="1" applyAlignment="1">
      <alignment horizontal="left" vertical="center" indent="1"/>
    </xf>
    <xf numFmtId="0" fontId="16" fillId="5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30" fillId="0" borderId="1" xfId="0" applyFont="1" applyAlignment="1">
      <alignment horizontal="left" vertical="center" indent="1"/>
    </xf>
    <xf numFmtId="0" fontId="32" fillId="0" borderId="1" xfId="0" applyFont="1" applyAlignment="1">
      <alignment horizontal="left"/>
    </xf>
    <xf numFmtId="0" fontId="16" fillId="3" borderId="1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31" fillId="0" borderId="8" xfId="0" applyFont="1" applyBorder="1"/>
    <xf numFmtId="0" fontId="32" fillId="0" borderId="8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9" fontId="17" fillId="0" borderId="8" xfId="0" applyNumberFormat="1" applyFont="1" applyBorder="1" applyAlignment="1">
      <alignment vertical="center" wrapText="1"/>
    </xf>
    <xf numFmtId="0" fontId="14" fillId="0" borderId="8" xfId="0" applyFont="1" applyBorder="1"/>
    <xf numFmtId="8" fontId="25" fillId="0" borderId="1" xfId="0" applyNumberFormat="1" applyFont="1" applyAlignment="1">
      <alignment horizontal="left" vertical="center" wrapText="1"/>
    </xf>
    <xf numFmtId="9" fontId="24" fillId="0" borderId="1" xfId="0" quotePrefix="1" applyNumberFormat="1" applyFont="1" applyAlignment="1">
      <alignment horizontal="center" vertical="top" wrapText="1"/>
    </xf>
    <xf numFmtId="0" fontId="26" fillId="0" borderId="1" xfId="0" applyFont="1" applyAlignment="1">
      <alignment horizontal="left" vertical="top" wrapText="1" indent="1"/>
    </xf>
    <xf numFmtId="0" fontId="0" fillId="0" borderId="1" xfId="0" applyAlignment="1">
      <alignment horizontal="center"/>
    </xf>
    <xf numFmtId="0" fontId="23" fillId="0" borderId="1" xfId="0" applyFont="1"/>
    <xf numFmtId="0" fontId="15" fillId="0" borderId="1" xfId="0" applyFont="1"/>
    <xf numFmtId="0" fontId="37" fillId="0" borderId="1" xfId="0" applyFont="1" applyAlignment="1">
      <alignment horizontal="right" vertical="center"/>
    </xf>
    <xf numFmtId="14" fontId="23" fillId="0" borderId="1" xfId="0" applyNumberFormat="1" applyFont="1" applyAlignment="1">
      <alignment horizontal="left" vertical="center"/>
    </xf>
    <xf numFmtId="8" fontId="23" fillId="0" borderId="1" xfId="0" applyNumberFormat="1" applyFont="1" applyAlignment="1">
      <alignment horizontal="left" vertical="center"/>
    </xf>
    <xf numFmtId="3" fontId="17" fillId="2" borderId="1" xfId="0" applyNumberFormat="1" applyFont="1" applyFill="1" applyAlignment="1">
      <alignment horizontal="center" vertical="center"/>
    </xf>
    <xf numFmtId="0" fontId="15" fillId="0" borderId="1" xfId="0" applyFont="1" applyAlignment="1">
      <alignment horizontal="left" vertical="center"/>
    </xf>
    <xf numFmtId="0" fontId="40" fillId="0" borderId="1" xfId="0" applyFont="1" applyAlignment="1">
      <alignment horizontal="left"/>
    </xf>
    <xf numFmtId="0" fontId="40" fillId="0" borderId="1" xfId="0" applyFont="1" applyAlignment="1">
      <alignment horizontal="right"/>
    </xf>
    <xf numFmtId="164" fontId="23" fillId="0" borderId="1" xfId="9" applyNumberFormat="1" applyFont="1" applyAlignment="1">
      <alignment horizontal="right" vertical="center"/>
    </xf>
    <xf numFmtId="0" fontId="27" fillId="0" borderId="1" xfId="0" applyFont="1" applyAlignment="1">
      <alignment horizontal="right" vertical="center"/>
    </xf>
    <xf numFmtId="10" fontId="28" fillId="0" borderId="1" xfId="0" applyNumberFormat="1" applyFont="1" applyAlignment="1">
      <alignment vertical="center"/>
    </xf>
    <xf numFmtId="10" fontId="28" fillId="0" borderId="1" xfId="0" applyNumberFormat="1" applyFont="1" applyAlignment="1">
      <alignment horizontal="right" vertical="center"/>
    </xf>
    <xf numFmtId="0" fontId="23" fillId="0" borderId="1" xfId="0" applyFont="1" applyAlignment="1">
      <alignment horizontal="right"/>
    </xf>
    <xf numFmtId="0" fontId="23" fillId="0" borderId="1" xfId="0" applyFont="1" applyAlignment="1">
      <alignment horizontal="left"/>
    </xf>
    <xf numFmtId="0" fontId="25" fillId="0" borderId="1" xfId="0" applyFont="1" applyAlignment="1">
      <alignment horizontal="left" vertical="top" wrapText="1" indent="1"/>
    </xf>
    <xf numFmtId="1" fontId="24" fillId="0" borderId="1" xfId="0" applyNumberFormat="1" applyFont="1" applyAlignment="1">
      <alignment horizontal="right" vertical="top" indent="1" shrinkToFit="1"/>
    </xf>
    <xf numFmtId="1" fontId="24" fillId="0" borderId="1" xfId="0" applyNumberFormat="1" applyFont="1" applyAlignment="1">
      <alignment horizontal="center" vertical="top" shrinkToFit="1"/>
    </xf>
    <xf numFmtId="1" fontId="9" fillId="0" borderId="1" xfId="0" applyNumberFormat="1" applyFont="1" applyAlignment="1">
      <alignment horizontal="center" vertical="top" shrinkToFit="1"/>
    </xf>
    <xf numFmtId="0" fontId="24" fillId="4" borderId="5" xfId="0" applyFont="1" applyFill="1" applyBorder="1" applyAlignment="1">
      <alignment horizontal="left" vertical="top" wrapText="1" indent="1"/>
    </xf>
    <xf numFmtId="2" fontId="32" fillId="0" borderId="1" xfId="27" applyNumberFormat="1" applyFont="1" applyAlignment="1">
      <alignment vertical="center"/>
    </xf>
    <xf numFmtId="2" fontId="14" fillId="0" borderId="1" xfId="0" applyNumberFormat="1" applyFont="1"/>
    <xf numFmtId="2" fontId="23" fillId="0" borderId="1" xfId="0" applyNumberFormat="1" applyFont="1"/>
    <xf numFmtId="2" fontId="13" fillId="0" borderId="1" xfId="0" applyNumberFormat="1" applyFont="1"/>
    <xf numFmtId="10" fontId="32" fillId="0" borderId="1" xfId="27" applyNumberFormat="1" applyFont="1" applyAlignment="1">
      <alignment vertical="center"/>
    </xf>
    <xf numFmtId="10" fontId="14" fillId="0" borderId="1" xfId="0" applyNumberFormat="1" applyFont="1"/>
    <xf numFmtId="10" fontId="24" fillId="0" borderId="6" xfId="0" quotePrefix="1" applyNumberFormat="1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horizontal="center" vertical="center" wrapText="1"/>
    </xf>
    <xf numFmtId="0" fontId="33" fillId="0" borderId="1" xfId="0" applyFont="1" applyAlignment="1">
      <alignment vertical="center"/>
    </xf>
    <xf numFmtId="0" fontId="34" fillId="0" borderId="1" xfId="0" applyFont="1" applyAlignment="1">
      <alignment vertical="center"/>
    </xf>
    <xf numFmtId="0" fontId="24" fillId="0" borderId="5" xfId="0" applyFont="1" applyBorder="1" applyAlignment="1">
      <alignment horizontal="left" vertical="center" wrapText="1" indent="1"/>
    </xf>
    <xf numFmtId="0" fontId="24" fillId="0" borderId="5" xfId="0" applyFont="1" applyBorder="1" applyAlignment="1">
      <alignment horizontal="left" vertical="top" wrapText="1" indent="1"/>
    </xf>
    <xf numFmtId="0" fontId="26" fillId="4" borderId="1" xfId="0" applyFont="1" applyFill="1" applyAlignment="1">
      <alignment horizontal="left" vertical="center" indent="1"/>
    </xf>
    <xf numFmtId="0" fontId="24" fillId="4" borderId="5" xfId="0" applyFont="1" applyFill="1" applyBorder="1" applyAlignment="1">
      <alignment horizontal="left" vertical="center" wrapText="1" indent="1"/>
    </xf>
    <xf numFmtId="0" fontId="26" fillId="0" borderId="1" xfId="0" applyFont="1" applyAlignment="1">
      <alignment horizontal="left" vertical="center" indent="1"/>
    </xf>
    <xf numFmtId="0" fontId="25" fillId="0" borderId="1" xfId="0" applyFont="1" applyAlignment="1">
      <alignment horizontal="center" vertical="center" wrapText="1"/>
    </xf>
    <xf numFmtId="0" fontId="41" fillId="0" borderId="1" xfId="0" applyFont="1"/>
    <xf numFmtId="0" fontId="15" fillId="0" borderId="1" xfId="0" applyFont="1" applyAlignment="1">
      <alignment vertical="center"/>
    </xf>
    <xf numFmtId="0" fontId="27" fillId="0" borderId="1" xfId="0" applyFont="1"/>
    <xf numFmtId="0" fontId="27" fillId="0" borderId="1" xfId="22" applyNumberFormat="1" applyFont="1" applyAlignment="1">
      <alignment horizontal="right" vertical="center"/>
    </xf>
    <xf numFmtId="0" fontId="26" fillId="0" borderId="1" xfId="0" applyFont="1" applyAlignment="1">
      <alignment horizontal="right" vertical="center" shrinkToFit="1"/>
    </xf>
    <xf numFmtId="0" fontId="5" fillId="0" borderId="1" xfId="0" applyFont="1" applyAlignment="1">
      <alignment vertical="center"/>
    </xf>
    <xf numFmtId="0" fontId="7" fillId="0" borderId="1" xfId="0" applyFont="1"/>
    <xf numFmtId="0" fontId="2" fillId="0" borderId="1" xfId="0" applyFont="1"/>
    <xf numFmtId="0" fontId="2" fillId="0" borderId="1" xfId="0" applyFont="1" applyAlignment="1">
      <alignment horizontal="left"/>
    </xf>
    <xf numFmtId="0" fontId="2" fillId="0" borderId="1" xfId="0" applyFont="1" applyAlignment="1">
      <alignment vertical="center"/>
    </xf>
    <xf numFmtId="0" fontId="2" fillId="0" borderId="1" xfId="0" applyFont="1" applyAlignment="1">
      <alignment horizontal="right" indent="1" shrinkToFit="1"/>
    </xf>
    <xf numFmtId="10" fontId="26" fillId="0" borderId="6" xfId="0" applyNumberFormat="1" applyFont="1" applyBorder="1" applyAlignment="1">
      <alignment horizontal="center" vertical="top" wrapText="1"/>
    </xf>
    <xf numFmtId="17" fontId="0" fillId="0" borderId="1" xfId="0" applyNumberFormat="1" applyAlignment="1">
      <alignment horizontal="center"/>
    </xf>
    <xf numFmtId="14" fontId="0" fillId="0" borderId="1" xfId="0" applyNumberFormat="1" applyAlignment="1">
      <alignment horizontal="center"/>
    </xf>
    <xf numFmtId="0" fontId="0" fillId="0" borderId="1" xfId="0" applyAlignment="1">
      <alignment horizontal="left"/>
    </xf>
    <xf numFmtId="0" fontId="1" fillId="0" borderId="1" xfId="0" applyFont="1" applyAlignment="1">
      <alignment horizontal="left"/>
    </xf>
    <xf numFmtId="8" fontId="23" fillId="4" borderId="1" xfId="0" applyNumberFormat="1" applyFont="1" applyFill="1" applyAlignment="1">
      <alignment horizontal="center" vertical="center" wrapText="1"/>
    </xf>
    <xf numFmtId="164" fontId="30" fillId="0" borderId="1" xfId="0" applyNumberFormat="1" applyFont="1"/>
    <xf numFmtId="2" fontId="30" fillId="0" borderId="8" xfId="0" applyNumberFormat="1" applyFont="1" applyBorder="1" applyAlignment="1">
      <alignment horizontal="center" vertical="center" wrapText="1"/>
    </xf>
    <xf numFmtId="8" fontId="23" fillId="0" borderId="1" xfId="0" applyNumberFormat="1" applyFont="1" applyAlignment="1">
      <alignment horizontal="center" vertical="center" wrapText="1"/>
    </xf>
    <xf numFmtId="2" fontId="30" fillId="0" borderId="1" xfId="0" applyNumberFormat="1" applyFont="1" applyAlignment="1">
      <alignment horizontal="center" vertical="center" wrapText="1"/>
    </xf>
    <xf numFmtId="165" fontId="24" fillId="0" borderId="5" xfId="0" applyNumberFormat="1" applyFont="1" applyBorder="1" applyAlignment="1">
      <alignment horizontal="center" vertical="center" wrapText="1"/>
    </xf>
    <xf numFmtId="165" fontId="24" fillId="4" borderId="5" xfId="0" applyNumberFormat="1" applyFont="1" applyFill="1" applyBorder="1" applyAlignment="1">
      <alignment horizontal="center" vertical="top" wrapText="1"/>
    </xf>
    <xf numFmtId="0" fontId="16" fillId="5" borderId="1" xfId="0" applyFont="1" applyFill="1" applyAlignment="1">
      <alignment horizontal="center" vertical="center"/>
    </xf>
    <xf numFmtId="0" fontId="20" fillId="0" borderId="1" xfId="0" applyFont="1" applyAlignment="1">
      <alignment horizontal="center" vertical="center" wrapText="1"/>
    </xf>
    <xf numFmtId="166" fontId="14" fillId="4" borderId="1" xfId="0" applyNumberFormat="1" applyFont="1" applyFill="1" applyAlignment="1">
      <alignment horizontal="right" vertical="center" indent="1"/>
    </xf>
    <xf numFmtId="166" fontId="23" fillId="0" borderId="1" xfId="0" applyNumberFormat="1" applyFont="1" applyAlignment="1">
      <alignment horizontal="right" vertical="center" indent="1"/>
    </xf>
    <xf numFmtId="166" fontId="23" fillId="4" borderId="1" xfId="0" applyNumberFormat="1" applyFont="1" applyFill="1" applyAlignment="1">
      <alignment horizontal="right" vertical="center" indent="1"/>
    </xf>
    <xf numFmtId="166" fontId="14" fillId="0" borderId="1" xfId="0" applyNumberFormat="1" applyFont="1" applyAlignment="1">
      <alignment horizontal="right" vertical="center" indent="1"/>
    </xf>
    <xf numFmtId="14" fontId="44" fillId="2" borderId="1" xfId="0" applyNumberFormat="1" applyFont="1" applyFill="1"/>
    <xf numFmtId="0" fontId="0" fillId="2" borderId="1" xfId="0" applyFill="1" applyAlignment="1">
      <alignment horizontal="center"/>
    </xf>
    <xf numFmtId="0" fontId="0" fillId="2" borderId="1" xfId="0" applyFill="1"/>
    <xf numFmtId="0" fontId="16" fillId="5" borderId="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0" fillId="0" borderId="5" xfId="0" applyBorder="1"/>
    <xf numFmtId="0" fontId="16" fillId="5" borderId="5" xfId="0" applyFont="1" applyFill="1" applyBorder="1" applyAlignment="1">
      <alignment horizontal="center" vertical="center" wrapText="1"/>
    </xf>
    <xf numFmtId="0" fontId="35" fillId="0" borderId="1" xfId="0" applyFont="1" applyAlignment="1">
      <alignment horizontal="left" vertical="center"/>
    </xf>
    <xf numFmtId="0" fontId="2" fillId="0" borderId="1" xfId="0" applyFont="1"/>
  </cellXfs>
  <cellStyles count="56">
    <cellStyle name="Comma 2" xfId="37" xr:uid="{00000000-0005-0000-0000-000025000000}"/>
    <cellStyle name="Moeda 2" xfId="14" xr:uid="{00000000-0005-0000-0000-00000E000000}"/>
    <cellStyle name="Moeda 2 2" xfId="20" xr:uid="{00000000-0005-0000-0000-000014000000}"/>
    <cellStyle name="Moeda 2 2 2" xfId="48" xr:uid="{00000000-0005-0000-0000-000030000000}"/>
    <cellStyle name="Moeda 2 3" xfId="42" xr:uid="{00000000-0005-0000-0000-00002A000000}"/>
    <cellStyle name="Normal" xfId="0" builtinId="0"/>
    <cellStyle name="Normal 2" xfId="1" xr:uid="{00000000-0005-0000-0000-000001000000}"/>
    <cellStyle name="Normal 2 2" xfId="5" xr:uid="{00000000-0005-0000-0000-000005000000}"/>
    <cellStyle name="Normal 2 2 2" xfId="33" xr:uid="{00000000-0005-0000-0000-000021000000}"/>
    <cellStyle name="Normal 2 3" xfId="8" xr:uid="{00000000-0005-0000-0000-000008000000}"/>
    <cellStyle name="Normal 2 3 2" xfId="36" xr:uid="{00000000-0005-0000-0000-000024000000}"/>
    <cellStyle name="Normal 2 4" xfId="11" xr:uid="{00000000-0005-0000-0000-00000B000000}"/>
    <cellStyle name="Normal 2 4 2" xfId="39" xr:uid="{00000000-0005-0000-0000-000027000000}"/>
    <cellStyle name="Normal 2 5" xfId="17" xr:uid="{00000000-0005-0000-0000-000011000000}"/>
    <cellStyle name="Normal 2 5 2" xfId="45" xr:uid="{00000000-0005-0000-0000-00002D000000}"/>
    <cellStyle name="Normal 2 6" xfId="24" xr:uid="{00000000-0005-0000-0000-000018000000}"/>
    <cellStyle name="Normal 2 6 2" xfId="52" xr:uid="{00000000-0005-0000-0000-000034000000}"/>
    <cellStyle name="Normal 2 7" xfId="29" xr:uid="{00000000-0005-0000-0000-00001D000000}"/>
    <cellStyle name="Normal 3" xfId="3" xr:uid="{00000000-0005-0000-0000-000003000000}"/>
    <cellStyle name="Normal 3 2" xfId="7" xr:uid="{00000000-0005-0000-0000-000007000000}"/>
    <cellStyle name="Normal 3 2 2" xfId="35" xr:uid="{00000000-0005-0000-0000-000023000000}"/>
    <cellStyle name="Normal 3 3" xfId="31" xr:uid="{00000000-0005-0000-0000-00001F000000}"/>
    <cellStyle name="Normal 4" xfId="10" xr:uid="{00000000-0005-0000-0000-00000A000000}"/>
    <cellStyle name="Normal 4 2" xfId="38" xr:uid="{00000000-0005-0000-0000-000026000000}"/>
    <cellStyle name="Normal 5" xfId="16" xr:uid="{00000000-0005-0000-0000-000010000000}"/>
    <cellStyle name="Normal 5 2" xfId="44" xr:uid="{00000000-0005-0000-0000-00002C000000}"/>
    <cellStyle name="Normal 6" xfId="27" xr:uid="{00000000-0005-0000-0000-00001B000000}"/>
    <cellStyle name="Percent 2" xfId="50" xr:uid="{00000000-0005-0000-0000-000032000000}"/>
    <cellStyle name="Porcentagem" xfId="22" builtinId="5"/>
    <cellStyle name="Porcentagem 2" xfId="6" xr:uid="{00000000-0005-0000-0000-000006000000}"/>
    <cellStyle name="Porcentagem 2 2" xfId="15" xr:uid="{00000000-0005-0000-0000-00000F000000}"/>
    <cellStyle name="Porcentagem 2 2 2" xfId="43" xr:uid="{00000000-0005-0000-0000-00002B000000}"/>
    <cellStyle name="Porcentagem 2 3" xfId="21" xr:uid="{00000000-0005-0000-0000-000015000000}"/>
    <cellStyle name="Porcentagem 2 3 2" xfId="49" xr:uid="{00000000-0005-0000-0000-000031000000}"/>
    <cellStyle name="Porcentagem 2 4" xfId="34" xr:uid="{00000000-0005-0000-0000-000022000000}"/>
    <cellStyle name="Porcentagem 3" xfId="13" xr:uid="{00000000-0005-0000-0000-00000D000000}"/>
    <cellStyle name="Porcentagem 3 2" xfId="41" xr:uid="{00000000-0005-0000-0000-000029000000}"/>
    <cellStyle name="Porcentagem 4" xfId="19" xr:uid="{00000000-0005-0000-0000-000013000000}"/>
    <cellStyle name="Porcentagem 4 2" xfId="47" xr:uid="{00000000-0005-0000-0000-00002F000000}"/>
    <cellStyle name="Porcentagem 5" xfId="55" xr:uid="{00000000-0005-0000-0000-000037000000}"/>
    <cellStyle name="Title 2" xfId="28" xr:uid="{00000000-0005-0000-0000-00001C000000}"/>
    <cellStyle name="Título" xfId="26" builtinId="15"/>
    <cellStyle name="Vírgula" xfId="9" builtinId="3"/>
    <cellStyle name="Vírgula 2" xfId="2" xr:uid="{00000000-0005-0000-0000-000002000000}"/>
    <cellStyle name="Vírgula 2 2" xfId="25" xr:uid="{00000000-0005-0000-0000-000019000000}"/>
    <cellStyle name="Vírgula 2 2 2" xfId="53" xr:uid="{00000000-0005-0000-0000-000035000000}"/>
    <cellStyle name="Vírgula 2 3" xfId="30" xr:uid="{00000000-0005-0000-0000-00001E000000}"/>
    <cellStyle name="Vírgula 3" xfId="4" xr:uid="{00000000-0005-0000-0000-000004000000}"/>
    <cellStyle name="Vírgula 3 2" xfId="32" xr:uid="{00000000-0005-0000-0000-000020000000}"/>
    <cellStyle name="Vírgula 4" xfId="12" xr:uid="{00000000-0005-0000-0000-00000C000000}"/>
    <cellStyle name="Vírgula 4 2" xfId="40" xr:uid="{00000000-0005-0000-0000-000028000000}"/>
    <cellStyle name="Vírgula 5" xfId="18" xr:uid="{00000000-0005-0000-0000-000012000000}"/>
    <cellStyle name="Vírgula 5 2" xfId="46" xr:uid="{00000000-0005-0000-0000-00002E000000}"/>
    <cellStyle name="Vírgula 6" xfId="23" xr:uid="{00000000-0005-0000-0000-000017000000}"/>
    <cellStyle name="Vírgula 6 2" xfId="51" xr:uid="{00000000-0005-0000-0000-000033000000}"/>
    <cellStyle name="Vírgula 7" xfId="54" xr:uid="{00000000-0005-0000-0000-000036000000}"/>
  </cellStyles>
  <dxfs count="6">
    <dxf>
      <numFmt numFmtId="164" formatCode="&quot;R$&quot;\ #,##0.00"/>
    </dxf>
    <dxf>
      <font>
        <color rgb="FF50B848"/>
      </font>
    </dxf>
    <dxf>
      <font>
        <color rgb="FFFF0000"/>
      </font>
    </dxf>
    <dxf>
      <font>
        <color rgb="FF00479D"/>
      </font>
    </dxf>
    <dxf>
      <font>
        <color rgb="FFFF0000"/>
      </font>
    </dxf>
    <dxf>
      <numFmt numFmtId="164" formatCode="&quot;R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86850" cy="68580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86850" cy="685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261519</xdr:colOff>
      <xdr:row>46</xdr:row>
      <xdr:rowOff>1184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C23F5F-B278-4C4D-AFC1-7A5900B6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00719" cy="6678209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k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opa\Google%20Drive\Equipe%20Travessia\Arquivos%20Modelo%20Outras%20Sec\An&#225;lise_GAIASERV_CAP_12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ectrico28.sharepoint.com/Users/stopa/Google%20Drive/Equipe%20Travessia/Arquivos%20Modelo%20Outras%20Sec/An&#225;lise_GAIASERV_CAP_12201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Equipe%20Travessia\Opera&#231;&#245;es%20em%20Andamento\1&#176;%20Emissao_5&#176;%20e%206&#170;%20series_CRI_LOTE%205\PU\PU%201&#170;%20Emiss&#227;o%205&#170;%20e%206&#170;%20S&#233;rie-%20LOTE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CILIA&#199;&#195;O_07_07_Serie%2049-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HAB-torre1"/>
      <sheetName val="Orç.Res.HAB-torre1"/>
      <sheetName val="OrçHAB-torres2,3e4"/>
      <sheetName val="Orç.Res.HAB-torres2,3e4"/>
      <sheetName val="Orç.Res.HAB-total"/>
      <sheetName val="Cronog.HAB"/>
      <sheetName val="Orç.-INFRA"/>
      <sheetName val="Orç.Res.-INFRA"/>
      <sheetName val="Cronog-INFRA"/>
      <sheetName val="OrçEQ-CLUBE"/>
      <sheetName val="OrçResEQ-CLUBE"/>
      <sheetName val="OrçEQ-GARAGEM"/>
      <sheetName val="OrçResEQ-GARAGEM"/>
      <sheetName val="Orç.Res.-EQUIP"/>
      <sheetName val="Cronog-EQUIP"/>
      <sheetName val="Cronog-GLOBAL"/>
      <sheetName val="INSTRUÇÕES"/>
      <sheetName val="OrçHAB TORRE A"/>
      <sheetName val="Orç.Res.HAB TORRE A"/>
      <sheetName val="OrcHAB TORRE B"/>
      <sheetName val="Orc Res. HAB TORRE B"/>
      <sheetName val="OrcHAB TORRE C"/>
      <sheetName val="Orc Res. HAB TORRE C"/>
      <sheetName val="OrçHAB Discriminativo total"/>
      <sheetName val="OrçEQ-COMUM"/>
      <sheetName val="OrçResEQ-COMUM"/>
      <sheetName val="Cronog.- HAB"/>
      <sheetName val="PLS-HAB"/>
      <sheetName val="PLS-INFRA"/>
      <sheetName val="Medição-GLOBAL-PAR"/>
      <sheetName val="RAE-APTO"/>
      <sheetName val="RAE-EQ-INFRA"/>
      <sheetName val="RAE-FOTOS"/>
      <sheetName val="hab"/>
      <sheetName val="infra"/>
      <sheetName val="GLOBAL"/>
      <sheetName val="NÃO INCIDENTE"/>
      <sheetName val="INFRA INTERQUADRAS"/>
      <sheetName val="HAB B1"/>
      <sheetName val="INFRA B1"/>
      <sheetName val="EQUIP B1"/>
      <sheetName val="HAB B2"/>
      <sheetName val="INFRA B2"/>
      <sheetName val="EQUIP B2"/>
      <sheetName val="HAB B3"/>
      <sheetName val="INFRA B3"/>
      <sheetName val="EQUIP B3"/>
      <sheetName val="HAB B4"/>
      <sheetName val="INFRA B4"/>
      <sheetName val="EQUIP B4"/>
      <sheetName val="HAB A1"/>
      <sheetName val="INFRA A1"/>
      <sheetName val="EQUIP A1"/>
      <sheetName val="HAB A2"/>
      <sheetName val="INFRA A2"/>
      <sheetName val="EQUIP A2"/>
      <sheetName val="HAB A3"/>
      <sheetName val="INFRA A3"/>
      <sheetName val="EQUIP A3"/>
      <sheetName val="HAB A4"/>
      <sheetName val="INFRA A4"/>
      <sheetName val="EQUIP A4"/>
      <sheetName val="HAB C4"/>
      <sheetName val="INFRA C4"/>
      <sheetName val="EQUIP C4"/>
      <sheetName val="HAB C5"/>
      <sheetName val="INFRA C5"/>
      <sheetName val="EQUIP C5"/>
      <sheetName val="HAB C6"/>
      <sheetName val="INFRA C6"/>
      <sheetName val="EQUIP C6"/>
      <sheetName val="HAB C3"/>
      <sheetName val="INFRA C3"/>
      <sheetName val="EQUIP C3"/>
      <sheetName val="HAB C2"/>
      <sheetName val="INFRA C2"/>
      <sheetName val="EQUIP C2"/>
      <sheetName val="HAB C1"/>
      <sheetName val="INFRA C1"/>
      <sheetName val="EQUIP C1"/>
      <sheetName val="HAB D1"/>
      <sheetName val="INFRA D1"/>
      <sheetName val="EQUIP D1"/>
      <sheetName val="PLS-EQUIP"/>
      <sheetName val="equip"/>
      <sheetName val="Catálogo de Referências"/>
      <sheetName val="FEV01"/>
      <sheetName val="MAR01"/>
      <sheetName val="Resumo"/>
      <sheetName val="Planilha"/>
      <sheetName val="Cronograma"/>
      <sheetName val="Áreas"/>
      <sheetName val="Estudo"/>
      <sheetName val="Estudo Reais"/>
      <sheetName val="Viabilidade"/>
      <sheetName val="Mód.1"/>
      <sheetName val="DE PARA"/>
      <sheetName val="RESUMO DE CUSTOS"/>
      <sheetName val="SBS"/>
      <sheetName val="SBS DE PARA - SIENGE"/>
      <sheetName val="sienge iz"/>
      <sheetName val="Saldo de contratos"/>
      <sheetName val="Saldo de Pedidos"/>
      <sheetName val="Planilha de Retenções "/>
      <sheetName val="Estático DV"/>
      <sheetName val="Estático-Sc"/>
      <sheetName val="Fluxo DV"/>
      <sheetName val="Acom"/>
      <sheetName val="Acom R$"/>
      <sheetName val="Resumo R$"/>
      <sheetName val="Estrutura Auxiliar"/>
      <sheetName val="One Page"/>
      <sheetName val="App"/>
      <sheetName val="Insumos &gt;&gt;&gt;"/>
      <sheetName val="Extrato Completo"/>
      <sheetName val="Relação de Unidades"/>
      <sheetName val="Extrato de Financiamento"/>
      <sheetName val="Suporte Inadimplência"/>
      <sheetName val="30 Meses"/>
      <sheetName val="Custo"/>
      <sheetName val="Gráfico Físico-Financeiro"/>
      <sheetName val="Gráfico Acumulado"/>
      <sheetName val="ENTETE(E)"/>
      <sheetName val="SUMMARY"/>
      <sheetName val="DETAILS"/>
      <sheetName val="Sheet 4 "/>
      <sheetName val="TESTE"/>
      <sheetName val="CONSOL"/>
      <sheetName val="Passagem"/>
      <sheetName val="Plan1"/>
      <sheetName val="Aux"/>
      <sheetName val="TRADUÇÃO"/>
      <sheetName val="Aux. Listbox"/>
      <sheetName val="Mapa Comercial"/>
      <sheetName val="Lista Validação de Dados"/>
      <sheetName val="Faturamento AMM"/>
      <sheetName val="Descrição Status"/>
      <sheetName val="Sheet1"/>
      <sheetName val="GSA Matrix"/>
      <sheetName val="apoio"/>
      <sheetName val="Novo Mix abrasce"/>
      <sheetName val="Descontos - Análises"/>
      <sheetName val="Inadimplência - Análises"/>
      <sheetName val="Categorias Abrasce"/>
      <sheetName val="Premissas"/>
      <sheetName val="PContas_FPP"/>
      <sheetName val="Comercial 3"/>
      <sheetName val="TESTE.XLW"/>
      <sheetName val="bal12"/>
      <sheetName val="T Bond e EMBI +"/>
      <sheetName val="TJLP e CDI"/>
      <sheetName val="Inflação"/>
      <sheetName val="Damodaran (Beta e ERP)"/>
      <sheetName val="Depositos judiciais"/>
      <sheetName val="E75_2002"/>
      <sheetName val="Data Table"/>
      <sheetName val="Graph"/>
      <sheetName val="ce"/>
      <sheetName val="CECO"/>
      <sheetName val="AE Reference Sheet"/>
      <sheetName val="Database"/>
      <sheetName val="Variance Summary"/>
      <sheetName val="O13"/>
      <sheetName val="Apur_IR_CS"/>
      <sheetName val="DRE_2014"/>
      <sheetName val="INFO"/>
      <sheetName val="Arrend."/>
      <sheetName val="RECEITA"/>
      <sheetName val="Mercado"/>
      <sheetName val="101171"/>
      <sheetName val="RESPOSTA NESTLE"/>
      <sheetName val="Data"/>
      <sheetName val="CDI"/>
      <sheetName val="ELIM_FINANCEIRA"/>
      <sheetName val="Inputs"/>
      <sheetName val="TESTE_XLW"/>
      <sheetName val="Depositos_judiciais"/>
      <sheetName val="Variance_Summary"/>
      <sheetName val="Dados"/>
      <sheetName val="EOL"/>
      <sheetName val="EOL_1"/>
      <sheetName val="Resultados"/>
      <sheetName val="Macro"/>
      <sheetName val="Tax Guide"/>
      <sheetName val="Size Premium"/>
      <sheetName val="DM Beta17"/>
      <sheetName val="De_Para"/>
      <sheetName val="T_Bond_e_EMBI_+"/>
      <sheetName val="TJLP_e_CDI"/>
      <sheetName val="Damodaran_(Beta_e_ERP)"/>
      <sheetName val="Data_Table"/>
      <sheetName val="Mapa_Comercial"/>
      <sheetName val="Lista_Validação_de_Dados"/>
      <sheetName val="Aux__Listbox"/>
      <sheetName val="GSA_Matrix"/>
      <sheetName val="Faturamento_AMM"/>
      <sheetName val="Descrição_Status"/>
      <sheetName val="Arrend_"/>
      <sheetName val="GSI_1998"/>
      <sheetName val="Fluxo de Caixa"/>
      <sheetName val="MtM"/>
      <sheetName val="Solicitação de documentos"/>
      <sheetName val="Anual"/>
      <sheetName val="Feriados"/>
      <sheetName val="Orç_Res_HAB-torre1"/>
      <sheetName val="Orç_Res_HAB-torres2,3e4"/>
      <sheetName val="Orç_Res_HAB-total"/>
      <sheetName val="Cronog_HAB"/>
      <sheetName val="Orç_-INFRA"/>
      <sheetName val="Orç_Res_-INFRA"/>
      <sheetName val="Orç_Res_-EQUIP"/>
      <sheetName val="OrçHAB_TORRE_A"/>
      <sheetName val="Orç_Res_HAB_TORRE_A"/>
      <sheetName val="OrcHAB_TORRE_B"/>
      <sheetName val="Orc_Res__HAB_TORRE_B"/>
      <sheetName val="OrcHAB_TORRE_C"/>
      <sheetName val="Orc_Res__HAB_TORRE_C"/>
      <sheetName val="OrçHAB_Discriminativo_total"/>
      <sheetName val="Cronog_-_HAB"/>
      <sheetName val="NÃO_INCIDENTE"/>
      <sheetName val="INFRA_INTERQUADRAS"/>
      <sheetName val="HAB_B1"/>
      <sheetName val="INFRA_B1"/>
      <sheetName val="EQUIP_B1"/>
      <sheetName val="HAB_B2"/>
      <sheetName val="INFRA_B2"/>
      <sheetName val="EQUIP_B2"/>
      <sheetName val="HAB_B3"/>
      <sheetName val="INFRA_B3"/>
      <sheetName val="EQUIP_B3"/>
      <sheetName val="HAB_B4"/>
      <sheetName val="INFRA_B4"/>
      <sheetName val="EQUIP_B4"/>
      <sheetName val="HAB_A1"/>
      <sheetName val="INFRA_A1"/>
      <sheetName val="EQUIP_A1"/>
      <sheetName val="HAB_A2"/>
      <sheetName val="INFRA_A2"/>
      <sheetName val="EQUIP_A2"/>
      <sheetName val="HAB_A3"/>
      <sheetName val="INFRA_A3"/>
      <sheetName val="EQUIP_A3"/>
      <sheetName val="HAB_A4"/>
      <sheetName val="INFRA_A4"/>
      <sheetName val="EQUIP_A4"/>
      <sheetName val="HAB_C4"/>
      <sheetName val="INFRA_C4"/>
      <sheetName val="EQUIP_C4"/>
      <sheetName val="HAB_C5"/>
      <sheetName val="INFRA_C5"/>
      <sheetName val="EQUIP_C5"/>
      <sheetName val="HAB_C6"/>
      <sheetName val="INFRA_C6"/>
      <sheetName val="EQUIP_C6"/>
      <sheetName val="HAB_C3"/>
      <sheetName val="INFRA_C3"/>
      <sheetName val="EQUIP_C3"/>
      <sheetName val="HAB_C2"/>
      <sheetName val="INFRA_C2"/>
      <sheetName val="EQUIP_C2"/>
      <sheetName val="HAB_C1"/>
      <sheetName val="INFRA_C1"/>
      <sheetName val="EQUIP_C1"/>
      <sheetName val="HAB_D1"/>
      <sheetName val="INFRA_D1"/>
      <sheetName val="EQUIP_D1"/>
      <sheetName val="Catálogo_de_Referências"/>
      <sheetName val="Estudo_Reais"/>
      <sheetName val="Mód_1"/>
      <sheetName val="RESUMO_DE_CUSTOS"/>
      <sheetName val="SBS_DE_PARA_-_SIENGE"/>
      <sheetName val="sienge_iz"/>
      <sheetName val="Saldo_de_contratos"/>
      <sheetName val="Saldo_de_Pedidos"/>
      <sheetName val="Planilha_de_Retenções_"/>
      <sheetName val="30_Meses"/>
      <sheetName val="Gráfico_Físico-Financeiro"/>
      <sheetName val="Gráfico_Acumulado"/>
      <sheetName val="Sheet_4_"/>
      <sheetName val="Estático_DV"/>
      <sheetName val="Fluxo_DV"/>
      <sheetName val="Acom_R$"/>
      <sheetName val="Resumo_R$"/>
      <sheetName val="Estrutura_Auxiliar"/>
      <sheetName val="One_Page"/>
      <sheetName val="Insumos_&gt;&gt;&gt;"/>
      <sheetName val="Extrato_Completo"/>
      <sheetName val="Relação_de_Unidades"/>
      <sheetName val="Extrato_de_Financiamento"/>
      <sheetName val="Suporte_Inadimplência"/>
      <sheetName val="Aux__Listbox1"/>
      <sheetName val="Mapa_Comercial1"/>
      <sheetName val="Lista_Validação_de_Dados1"/>
      <sheetName val="Faturamento_AMM1"/>
      <sheetName val="Descrição_Status1"/>
      <sheetName val="GSA_Matrix1"/>
      <sheetName val="Novo_Mix_abrasce"/>
      <sheetName val="Descontos_-_Análises"/>
      <sheetName val="Inadimplência_-_Análises"/>
      <sheetName val="Categorias_Abrasce"/>
      <sheetName val="Comercial_3"/>
      <sheetName val="TESTE_XLW1"/>
      <sheetName val="T_Bond_e_EMBI_+1"/>
      <sheetName val="TJLP_e_CDI1"/>
      <sheetName val="Damodaran_(Beta_e_ERP)1"/>
      <sheetName val="Depositos_judiciais1"/>
      <sheetName val="Data_Table1"/>
      <sheetName val="AE_Reference_Sheet"/>
      <sheetName val="Variance_Summary1"/>
      <sheetName val="Arrend_1"/>
      <sheetName val="RESPOSTA_NESTLE"/>
      <sheetName val="Tax_Guide"/>
      <sheetName val="Size_Premium"/>
      <sheetName val="DM_Beta17"/>
      <sheetName val="Fluxo_de_Caixa"/>
      <sheetName val="Solicitação_de_documentos"/>
      <sheetName val="Foto 3x4"/>
      <sheetName val="Est R$"/>
      <sheetName val="Lançamento"/>
      <sheetName val="Planilha Custo - OP1"/>
      <sheetName val="TOTAL"/>
      <sheetName val="ESTUDO "/>
      <sheetName val="Fluxo UFG"/>
      <sheetName val="Encargos Sociais"/>
      <sheetName val="DI-STP - PMS"/>
      <sheetName val="Fechamento"/>
      <sheetName val="Nº 01"/>
      <sheetName val="Nº 02"/>
      <sheetName val="Nº 03"/>
      <sheetName val="Nº 04"/>
      <sheetName val="Nº 05"/>
      <sheetName val="Nº 06"/>
      <sheetName val="Nº 07"/>
      <sheetName val="#REF"/>
      <sheetName val="Serviços"/>
      <sheetName val="Obra"/>
      <sheetName val="Estudo de Viabilidade"/>
      <sheetName val="Inc"/>
      <sheetName val="Tabela"/>
      <sheetName val="Obra (2)"/>
      <sheetName val="Campanha"/>
      <sheetName val="Projetos"/>
      <sheetName val="Guia Despesas"/>
      <sheetName val="Ekko Cash+"/>
      <sheetName val="Ekko Cash-"/>
      <sheetName val="FLUXO"/>
      <sheetName val="ANEXO A"/>
      <sheetName val="Resultados sócios"/>
      <sheetName val="Debêntures"/>
      <sheetName val="Financ. Terreno"/>
      <sheetName val="VV"/>
      <sheetName val="REC FASE"/>
      <sheetName val="REC TOTAL"/>
      <sheetName val="CURVA S"/>
      <sheetName val="CC"/>
      <sheetName val="ÍNDICES REAJUSTE"/>
      <sheetName val="FINANC"/>
      <sheetName val="COTAS"/>
      <sheetName val="PLO"/>
      <sheetName val="Planilha Geral"/>
      <sheetName val="ampliação"/>
      <sheetName val="INSUMOS"/>
      <sheetName val="FRE"/>
      <sheetName val="LinkExternoRecuperado1"/>
      <sheetName val="ORÇAMENTO "/>
      <sheetName val="ORÇAMENTO REVISADO"/>
      <sheetName val="ORÇAMENTO"/>
      <sheetName val="BDI "/>
      <sheetName val="ENCARGOS"/>
      <sheetName val="COMPOSIÇÃO"/>
      <sheetName val="DEZEMBRO 2000"/>
      <sheetName val="laboratorio"/>
      <sheetName val="reforma"/>
      <sheetName val="Reforma - Preço Dez. 2000"/>
      <sheetName val="Rev01"/>
      <sheetName val="Rev02"/>
      <sheetName val="Rev03"/>
      <sheetName val="Rev04"/>
      <sheetName val="FRE (x42)"/>
      <sheetName val="QUANTITATIVOS"/>
      <sheetName val="BDI"/>
      <sheetName val="OR021296"/>
      <sheetName val="OR021296.XLS"/>
      <sheetName val="\A\·Ccl\Concorrencia\10 sec sau"/>
      <sheetName val="\Poupex_8.6.15\G\A\·Ccl\Concorr"/>
      <sheetName val="\G\Poupex_8.6.15\G\A\·Ccl\Conco"/>
      <sheetName val="\F\G\Poupex_8.6.15\G\A\·Ccl\Con"/>
      <sheetName val="\C\F\G\Poupex_8.6.15\G\A\·Ccl\C"/>
      <sheetName val="\C\C\F\G\Poupex_8.6.15\G\A\·Ccl"/>
      <sheetName val="\C\C\C\F\G\Poupex_8.6.15\G\A\·C"/>
      <sheetName val="COMPOSIÇÃO POUPEX.."/>
      <sheetName val="Estrutura"/>
      <sheetName val="Geral"/>
      <sheetName val="CRONOGRAMA HANNA"/>
      <sheetName val="Planilha_Geral"/>
      <sheetName val="ORÇAMENTO_"/>
      <sheetName val="ORÇAMENTO_REVISADO"/>
      <sheetName val="BDI_"/>
      <sheetName val="DEZEMBRO_2000"/>
      <sheetName val="Reforma_-_Preço_Dez__2000"/>
      <sheetName val="FRE_(x42)"/>
      <sheetName val="OR021296_XLS"/>
      <sheetName val="\A\·Ccl\Concorrencia\10_sec_sau"/>
      <sheetName val="\Poupex_8_6_15\G\A\·Ccl\Concorr"/>
      <sheetName val="\G\Poupex_8_6_15\G\A\·Ccl\Conco"/>
      <sheetName val="\F\G\Poupex_8_6_15\G\A\·Ccl\Con"/>
      <sheetName val="\C\F\G\Poupex_8_6_15\G\A\·Ccl\C"/>
      <sheetName val="\C\C\F\G\Poupex_8_6_15\G\A\·Ccl"/>
      <sheetName val="\C\C\C\F\G\Poupex_8_6_15\G\A\·C"/>
      <sheetName val="COMPOSIÇÃO_POUPEX__"/>
      <sheetName val="CRONOGRAMA_HANNA"/>
      <sheetName val="Relatório"/>
      <sheetName val="BM"/>
      <sheetName val="1T"/>
      <sheetName val="2T"/>
      <sheetName val="3T"/>
      <sheetName val="4T"/>
      <sheetName val="5T"/>
      <sheetName val="6T"/>
      <sheetName val="1P"/>
      <sheetName val="2P"/>
      <sheetName val="3P"/>
      <sheetName val="4P"/>
      <sheetName val="5P"/>
      <sheetName val="6P(CANCELADO)"/>
      <sheetName val="7P"/>
      <sheetName val="8P"/>
      <sheetName val="9P"/>
      <sheetName val="1G(BM6)"/>
      <sheetName val="2G"/>
      <sheetName val="3G"/>
      <sheetName val="4G(BM6)"/>
      <sheetName val="5G(BM6)"/>
      <sheetName val="6G(BM6)"/>
      <sheetName val="7G(BM6)"/>
      <sheetName val="8G"/>
      <sheetName val="9G"/>
      <sheetName val="10G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Salários"/>
      <sheetName val="Eq Ref"/>
      <sheetName val="CPU "/>
      <sheetName val="CUSTO FÉRIAS"/>
      <sheetName val="Custo MO"/>
      <sheetName val="Custo Serv. "/>
      <sheetName val="Granalha"/>
      <sheetName val="PPU Cálculos"/>
      <sheetName val="LEASING"/>
      <sheetName val="FTS e ANEXOS"/>
      <sheetName val="Planejamento"/>
      <sheetName val="Custo  FT zero"/>
      <sheetName val="Custo  FT 3"/>
      <sheetName val="Custo  FT 4"/>
      <sheetName val="Custo  FT 5"/>
      <sheetName val="FERR"/>
      <sheetName val="Cálculo da prestação"/>
      <sheetName val="Resumo de Encargos"/>
      <sheetName val="Plan5"/>
      <sheetName val="Plan3"/>
      <sheetName val="Custo Hh BDI separado"/>
      <sheetName val=" rateio"/>
      <sheetName val="Cx. Fer"/>
      <sheetName val="Fer TRANS"/>
      <sheetName val="Mat. Cons. Aplic."/>
      <sheetName val="PPU ORIGINAL"/>
      <sheetName val="PPU CALCULOS"/>
      <sheetName val="Integração"/>
      <sheetName val="Plan2"/>
      <sheetName val="1-Identificação"/>
      <sheetName val="2-Premissas"/>
      <sheetName val="3-Dados"/>
      <sheetName val="4-Salários"/>
      <sheetName val="5-SSO"/>
      <sheetName val="6-MatEquip"/>
      <sheetName val="7- por função"/>
      <sheetName val="8-Custo"/>
      <sheetName val="9-Preço"/>
      <sheetName val="10-Hh"/>
      <sheetName val="11-Composição"/>
      <sheetName val="Custo "/>
      <sheetName val="CPU Global"/>
      <sheetName val="P.Venda"/>
      <sheetName val="P. Hh"/>
      <sheetName val="EQUIPE"/>
      <sheetName val="Epi´s"/>
      <sheetName val="venda projetada"/>
      <sheetName val="Planilha original"/>
      <sheetName val="P272001CE - original"/>
      <sheetName val="Total Ajustada"/>
      <sheetName val="cód participantes"/>
      <sheetName val="Lista ANC"/>
      <sheetName val="Lista TBT"/>
      <sheetName val="Lista BUC"/>
      <sheetName val="Plan ANC BGT"/>
      <sheetName val="Plan ANC Schn"/>
      <sheetName val="Plan ANC TDS"/>
      <sheetName val="Plan ANC TNT"/>
      <sheetName val="Plan ANC BMS"/>
      <sheetName val="Plan TBT BGT"/>
      <sheetName val="Plan TBT Schn"/>
      <sheetName val="Plan TBT TDS"/>
      <sheetName val="Plan TBT BMS"/>
      <sheetName val="Plan TBT TNT"/>
      <sheetName val="Plan BUC BGT"/>
      <sheetName val="Plan BUC Schn"/>
      <sheetName val="Plan BUC TDS"/>
      <sheetName val="Plan BUC BMS"/>
      <sheetName val="Plan BUC TNT"/>
      <sheetName val="Sumário ANC"/>
      <sheetName val="Sumário TBT"/>
      <sheetName val="Sumário BUC"/>
      <sheetName val="Volume Anc"/>
      <sheetName val="Volume TBT"/>
      <sheetName val="Volume BUC"/>
      <sheetName val="Pr-Med m³ TBT"/>
      <sheetName val="Pr-Med m³ BUC"/>
      <sheetName val="Pr-Med m³ ANC"/>
      <sheetName val="Fx 17k - 19k"/>
      <sheetName val="Fx 19k - 21k"/>
      <sheetName val="Fx 21k - 23k"/>
      <sheetName val="Fx 23k - 25k"/>
      <sheetName val="Fx 25k - 27k"/>
      <sheetName val="Investimentos"/>
      <sheetName val="Start up"/>
      <sheetName val="Custo RH"/>
      <sheetName val="Custo Unitário"/>
      <sheetName val="P&amp;L_RESULTADO"/>
      <sheetName val="P&amp;L_PARAMETROS"/>
      <sheetName val="BC-Faixa Média"/>
      <sheetName val="Hrs Extras"/>
      <sheetName val="Feature Families"/>
      <sheetName val="Harvest"/>
      <sheetName val="PUPmacs"/>
      <sheetName val="ToolMacs"/>
      <sheetName val="Module1"/>
      <sheetName val="Module2"/>
      <sheetName val="Module3"/>
      <sheetName val="Dialog1"/>
      <sheetName val="Header"/>
      <sheetName val="Dialog2"/>
      <sheetName val="Feijo premissas_Rev1"/>
      <sheetName val="Custo Total"/>
      <sheetName val="BDI+TRIBUTOS"/>
      <sheetName val="Ecargos"/>
      <sheetName val="Anexo I"/>
      <sheetName val="Anexo II"/>
      <sheetName val="Anexo III OS01"/>
      <sheetName val="Anexo III OS02"/>
      <sheetName val="Resumo OS01"/>
      <sheetName val="Resumo OS02"/>
      <sheetName val="Resumo Geral"/>
      <sheetName val="Novo BDI"/>
      <sheetName val="ARMAÇÃO"/>
      <sheetName val="Efetivo"/>
      <sheetName val="Uniforme"/>
      <sheetName val="Ferramental Manut Indust"/>
      <sheetName val="Ferramental Manut Rodovias"/>
      <sheetName val="Ferramental Manut Ferrovias"/>
      <sheetName val="Módulo2"/>
      <sheetName val="Módulo1"/>
      <sheetName val="PUMO"/>
      <sheetName val="ERRO"/>
      <sheetName val="SALÁRIOS ANTERIORES x NOVOS"/>
      <sheetName val="PUMO NOVO"/>
      <sheetName val="TABELA-ENCARGOS"/>
      <sheetName val="Área Industrial"/>
      <sheetName val="Canteiro de jato"/>
      <sheetName val="COMP GLOBAL"/>
      <sheetName val="BDI E TRIBUTOS"/>
      <sheetName val="Organograma"/>
      <sheetName val="Histograma"/>
      <sheetName val="Proposta BDI"/>
      <sheetName val="Custo Obra"/>
      <sheetName val="cálculo com valores das tintas"/>
      <sheetName val="Ajuda"/>
      <sheetName val="Valor mensal"/>
      <sheetName val="Salários e Adicionais"/>
      <sheetName val="Benefícios"/>
      <sheetName val="Uniformes_EPIs"/>
      <sheetName val="Transporte_Veículo"/>
      <sheetName val="Equip._Ferramental"/>
      <sheetName val="Custos Indiretos"/>
      <sheetName val="QQP Área Industrial_Adson"/>
      <sheetName val="QQP Canteiro de jato_Adson"/>
      <sheetName val="Salário"/>
      <sheetName val="H.E."/>
      <sheetName val="Valores contr. atual Gladston"/>
      <sheetName val="Ferramentas e Outros"/>
      <sheetName val="OMEGA-RC285952-trat-superf-pint"/>
      <sheetName val="administr."/>
      <sheetName val="veículos"/>
      <sheetName val="Caixas ferramentas"/>
      <sheetName val="Epi's"/>
      <sheetName val="Higieniz"/>
      <sheetName val="Transporte pessoal"/>
      <sheetName val="Mat. Cons."/>
      <sheetName val="Equips. solda"/>
      <sheetName val="Rádios"/>
      <sheetName val="Ferramentaria"/>
      <sheetName val="BASE"/>
      <sheetName val="Salario"/>
      <sheetName val="Hospedagem"/>
      <sheetName val="Cronograma Macro"/>
      <sheetName val="Organograma Parada"/>
      <sheetName val="Custo Parada"/>
      <sheetName val="ELETROMECÂNICA"/>
      <sheetName val="REFRATÁRIO"/>
      <sheetName val="Anexo 2"/>
      <sheetName val="Anexo 2A"/>
      <sheetName val="Matriz Horarios"/>
      <sheetName val="Manut Receita"/>
      <sheetName val="Manut Custo"/>
      <sheetName val="Análise"/>
      <sheetName val="Horas Extras"/>
      <sheetName val="Mat.Consumo"/>
      <sheetName val="Eqp Solda"/>
      <sheetName val="Eqp Geral"/>
      <sheetName val="Ferramental"/>
      <sheetName val="Veículos Eqp_Ferr"/>
      <sheetName val="Fluxo Manut Apoio"/>
      <sheetName val="Fluxo Manut Parada"/>
      <sheetName val="Org Paradas"/>
      <sheetName val="Parada Jan2000"/>
      <sheetName val="Material geral"/>
      <sheetName val="Proposta Padrão"/>
      <sheetName val="Pedido Cesta Básica"/>
      <sheetName val="Relação Para Cesta Básica"/>
      <sheetName val="Apresentação"/>
      <sheetName val="Sintese"/>
      <sheetName val="padroes Alt 1"/>
      <sheetName val="MOD"/>
      <sheetName val="MOI"/>
      <sheetName val="EncSociaisHor"/>
      <sheetName val="EncSociaisMens"/>
      <sheetName val="EPI´S MOD"/>
      <sheetName val="EPI'S MOI"/>
      <sheetName val="BDI-CML"/>
      <sheetName val="Exames"/>
      <sheetName val="Móveis e utensílios"/>
      <sheetName val="Equipamentos Central"/>
      <sheetName val="Ferramentas Central"/>
      <sheetName val="Instrumentos Central"/>
      <sheetName val="Equipamentos Móvel"/>
      <sheetName val="Ferramentas Móvel"/>
      <sheetName val="Equipamentos Maloes"/>
      <sheetName val="Ferramentas Malões"/>
      <sheetName val="Equipamentos Equipe Especializ"/>
      <sheetName val="Impressoras"/>
      <sheetName val="detectores e rádios"/>
      <sheetName val="Torqueamento"/>
      <sheetName val="EXPANSÃO - LINHA MORTA"/>
      <sheetName val="PRÉ-PARADA"/>
      <sheetName val="PARADA"/>
      <sheetName val="PÓS-PARADA"/>
      <sheetName val="ATIVID. EXTRA"/>
      <sheetName val="PPU"/>
      <sheetName val="Histograma Munck HDS"/>
      <sheetName val="Histograma Munck 121-F-01C"/>
      <sheetName val="Histograma 121-F-01C"/>
      <sheetName val="Resumo HH (121-F-01C)"/>
      <sheetName val="Lista de Atividades UDASF"/>
      <sheetName val="Lista de Atividades HGU"/>
      <sheetName val="Divisão de Equipes"/>
      <sheetName val="Isolamento Térmico"/>
      <sheetName val="RESUMO GERAL PSV"/>
      <sheetName val="UN-210"/>
      <sheetName val="UN-274"/>
      <sheetName val="UN-272 DIESEL"/>
      <sheetName val="UN-272 QUEROSENE"/>
      <sheetName val="UN-683 A"/>
      <sheetName val="UN-683 B"/>
      <sheetName val="UN-550"/>
      <sheetName val="QTD. BOLACHA POR UNIDADE"/>
      <sheetName val="UN-MODELO"/>
      <sheetName val="DFP"/>
      <sheetName val="Hist_Efetivo"/>
      <sheetName val="DFP - Replan"/>
      <sheetName val="Alocação R$ PPU"/>
      <sheetName val="Planilha Resumo"/>
      <sheetName val="Orcamentos"/>
      <sheetName val="Plan1 (2)"/>
      <sheetName val="Descição Pacotes"/>
      <sheetName val="Medições"/>
      <sheetName val="Comparativo"/>
      <sheetName val="PCT-Padrão"/>
      <sheetName val="OCD"/>
      <sheetName val="PCT-DB SET09"/>
      <sheetName val="Rateio 1ª Et."/>
      <sheetName val="RESUMO DAS DATAS - COMERCIAL"/>
      <sheetName val="CRON 1ª Et. (2)"/>
      <sheetName val="CRON 1ª Et."/>
      <sheetName val="CRON 1ª Et. - AC"/>
      <sheetName val="Sintético"/>
      <sheetName val="InsG-Obra-Set06T"/>
      <sheetName val="InsG-Obra-Nov04"/>
      <sheetName val="ORC-SET06"/>
      <sheetName val="ORC-NOV04 x SET06"/>
      <sheetName val="TX ADM"/>
      <sheetName val="ALFREDO"/>
      <sheetName val="Consulta_Medicoes"/>
      <sheetName val="MediçõesData"/>
      <sheetName val="CRON B (Fev08)"/>
      <sheetName val="CRON B - AC (Fev08)"/>
      <sheetName val="Rateio B (Fev08)"/>
      <sheetName val="g-obra-Set06"/>
      <sheetName val="CRON B - AC (C=7d)"/>
      <sheetName val="CRON B (C=7d)"/>
      <sheetName val="Rateio B (C=7d)"/>
      <sheetName val="CRON C (Abr09)"/>
      <sheetName val="CRON C - AC (Abr09)"/>
      <sheetName val="Rateio C (Abr09)"/>
      <sheetName val="ORÇAMENTO  (2)"/>
      <sheetName val="RESUMO (3)"/>
      <sheetName val="CRONOG FÍS. FINANC"/>
      <sheetName val="AÇO"/>
      <sheetName val="COMPOSIÇÕES FACHADA"/>
      <sheetName val="Plan4"/>
      <sheetName val="\·Ccl\Concorrencia\10 sec saude"/>
      <sheetName val="\Volumes\Juliana Mayer\Atual_22"/>
      <sheetName val="\MAYER\Volumes\Juliana Mayer\At"/>
      <sheetName val="Proposta - Global .."/>
      <sheetName val="Plan. Equipamentos"/>
      <sheetName val="pessoal"/>
      <sheetName val="dinâmica"/>
      <sheetName val="estática"/>
      <sheetName val="corretiva - emenda"/>
      <sheetName val="administ. - supervisão"/>
      <sheetName val="dados fluxo"/>
      <sheetName val="ANEXO IV"/>
      <sheetName val="e.p.i."/>
      <sheetName val="equipamentos"/>
      <sheetName val="PROJETO"/>
      <sheetName val="FLUXO - EXECUÇÃO PRÓPRIA"/>
      <sheetName val="FLUXO - FAT-DIRETO"/>
      <sheetName val="RES-FIN"/>
      <sheetName val="DEFIN"/>
      <sheetName val="CONSIDERAÇÕES"/>
      <sheetName val="CAPA"/>
      <sheetName val="CUSTO (REF dvs) "/>
      <sheetName val="DADOS CONTRATUAL"/>
      <sheetName val="MEMORIA DE CÁLCULO"/>
      <sheetName val="QUADRO UNIFILAR"/>
      <sheetName val="Preço composto"/>
      <sheetName val="Planilha adequada"/>
      <sheetName val="Planilha de quantidade"/>
      <sheetName val="ENSAIO BASE 01"/>
      <sheetName val="ENSAIO BASE 02"/>
      <sheetName val="ENSAIO BASE 03"/>
      <sheetName val="QUADRO DE DMT"/>
      <sheetName val="RECICLAGEM 5S0299210"/>
      <sheetName val="USINAGEM CBUQ 1A0139052"/>
      <sheetName val="CBUQ 5S0254001"/>
      <sheetName val="LAMA 5S0251252"/>
      <sheetName val="TSD 3S0250152"/>
      <sheetName val="MFC 05- 2 S 04 910 55"/>
      <sheetName val="STC 01- 2 S 04 900 51"/>
      <sheetName val="SARJETA SZC-02"/>
      <sheetName val="Dreno prof"/>
      <sheetName val="BOCA DRENO"/>
      <sheetName val="CORPO BSTC"/>
      <sheetName val="BOCA BSTC"/>
      <sheetName val="DENTE AUX"/>
      <sheetName val="CONCRETO 10 Mpa aux"/>
      <sheetName val="CONCRETO 15 MPa aux"/>
      <sheetName val="CONCRETO 18 MPa aux"/>
      <sheetName val="CONCRETO CICL  aux"/>
      <sheetName val="argamssa 1-3"/>
      <sheetName val="argamassa 1-4"/>
      <sheetName val="tubo D=20"/>
      <sheetName val="tubo D=100"/>
      <sheetName val="consumo de ligante"/>
      <sheetName val="RESUMO ITEM NOVO"/>
      <sheetName val="COMPARATIVO SICRO"/>
      <sheetName val="Crongr.de Equipamentos"/>
      <sheetName val="Relação Equipamento (2)"/>
      <sheetName val="EQUIPAMENTOS C.C. 862"/>
      <sheetName val="MEDIÇÃO CAMPO TSD"/>
      <sheetName val="MEDIÇÃO CAMPO IMPRIMAÇÃO"/>
      <sheetName val="MEDIÇÃO CAMPO BASE"/>
      <sheetName val="pagina 01 (9)"/>
      <sheetName val="pagina 01 (8)"/>
      <sheetName val="CAPA Ficha de Medição"/>
      <sheetName val="Ficha de medição"/>
      <sheetName val="CAPA Medição Resumo"/>
      <sheetName val="MEDIÇÃO RESUMO"/>
      <sheetName val="CAPA Relatório de Pluviometria"/>
      <sheetName val="PLUVIOMETRIA"/>
      <sheetName val="CAPA Cronograma de Atividades"/>
      <sheetName val="3A. FAIXA"/>
      <sheetName val="PISTA ROLAMENTO"/>
      <sheetName val="ACOSTAMENTO"/>
      <sheetName val="CAPA RSUPERV"/>
      <sheetName val="RSUPERV"/>
      <sheetName val="CAPA Boletim"/>
      <sheetName val="Boletim Desempenho"/>
      <sheetName val="Capa Rel Fotografico"/>
      <sheetName val="pagina 01"/>
      <sheetName val="pagina 01 (2)"/>
      <sheetName val="pagina 01 (3)"/>
      <sheetName val="pagina 01 (4)"/>
      <sheetName val="pagina 01 (5)"/>
      <sheetName val="pagina 01 (6)"/>
      <sheetName val="pagina 01 (7)"/>
      <sheetName val="KANAFLEX"/>
      <sheetName val="NOVOTUB"/>
      <sheetName val="MEDIDAS"/>
      <sheetName val="CUSTO LARANJEIRAS"/>
      <sheetName val="RESUMO EMPRESA"/>
      <sheetName val="CUSTO EMPRESA"/>
      <sheetName val="CUSTO ZONA SUL"/>
      <sheetName val="PRODUÇÃO"/>
      <sheetName val="VALOR PRODUÇÃO"/>
      <sheetName val="ACOMPANHAMENTO"/>
      <sheetName val="Decofin"/>
      <sheetName val="Relção Equipamentos"/>
      <sheetName val="Produção Setembro-"/>
      <sheetName val="Relação Pessoal"/>
      <sheetName val="Progamação Trimestral"/>
      <sheetName val="Progamação de Resultado"/>
      <sheetName val="Anexos PGQ"/>
      <sheetName val="Teor"/>
      <sheetName val="SERVIÇOS 1%"/>
      <sheetName val="SERVIÇOS 2%"/>
      <sheetName val="SERVIÇOS 3%"/>
      <sheetName val="SERVIÇOS 4%"/>
      <sheetName val="SERVIÇOS 5%"/>
      <sheetName val="150"/>
      <sheetName val="150 2%"/>
      <sheetName val="150 4%"/>
      <sheetName val="150 6%"/>
      <sheetName val="250"/>
      <sheetName val="250 2%"/>
      <sheetName val="250 4%"/>
      <sheetName val="250 6%"/>
      <sheetName val="300"/>
      <sheetName val="300 2%"/>
      <sheetName val="300 4%"/>
      <sheetName val="300 6%"/>
      <sheetName val="350"/>
      <sheetName val="350 2%"/>
      <sheetName val="350 4%"/>
      <sheetName val="350 6%"/>
      <sheetName val="450"/>
      <sheetName val="450 2%"/>
      <sheetName val="450 4%"/>
      <sheetName val="450 6%"/>
      <sheetName val="AS-SERVIÇOS"/>
      <sheetName val="DDG-SERVIÇOS "/>
      <sheetName val="Testes"/>
      <sheetName val="Relação Pessoal - Novembro"/>
      <sheetName val="Lançamentos"/>
      <sheetName val="Solicitação de Numerário"/>
      <sheetName val="Tipo Despesa"/>
      <sheetName val="Reg. Belém - Jun-07"/>
      <sheetName val="Reg. Belém - Jul-07"/>
      <sheetName val="Reg. Belém - Ago-2007"/>
      <sheetName val="Reg. Belém - Set-2007"/>
      <sheetName val="Reg. Belém - Mar-2008"/>
      <sheetName val="Reg. Belém - Jul-2008"/>
      <sheetName val="Ago-2008"/>
      <sheetName val="COMPOR 90 "/>
      <sheetName val="RESUMO  "/>
      <sheetName val="CRONOGRAMA "/>
      <sheetName val="ESCALA SALARIAL"/>
      <sheetName val="BDI 20,00%"/>
      <sheetName val="BDP"/>
      <sheetName val="Boletim Delta"/>
      <sheetName val="Mem.Calc"/>
      <sheetName val="Mem.Calculo"/>
      <sheetName val="Locais"/>
      <sheetName val="Limpeza de Pontes"/>
      <sheetName val="Roçada Manual"/>
      <sheetName val="Descida d'água"/>
      <sheetName val="Capina"/>
      <sheetName val="F.Quant."/>
      <sheetName val="Ficha Quant."/>
      <sheetName val="Resumo Físico-Financ."/>
      <sheetName val="ACFIS"/>
      <sheetName val="Acomp. Físico"/>
      <sheetName val="QIF"/>
      <sheetName val="Q. I. Físicos"/>
      <sheetName val="Ord.Serv(Capa)"/>
      <sheetName val="Ord Serv."/>
      <sheetName val="R.Cons.(CAPA)"/>
      <sheetName val="R. Conserv"/>
      <sheetName val="Rel.Foto"/>
      <sheetName val="foto"/>
      <sheetName val="ISSQN"/>
      <sheetName val="ISSQN 14A 181-2007"/>
      <sheetName val="Divisão ISS Por Municipios"/>
      <sheetName val="ISSQN R$  5a MEDIÇÃO"/>
      <sheetName val="Resumo do Controle"/>
      <sheetName val="Caçamba AF-005.036"/>
      <sheetName val="Prancha AF-018.001"/>
      <sheetName val="Solic. Numerario"/>
      <sheetName val="Solic. RPF"/>
      <sheetName val="DebitoxCredito"/>
      <sheetName val="Equip e Veiculos Alugados"/>
      <sheetName val="Móveis e Utensilios"/>
      <sheetName val="Imoveis Locados"/>
      <sheetName val="Medição de Carreteiro"/>
      <sheetName val="Veiculos locados"/>
      <sheetName val="Equipamentos Delta"/>
      <sheetName val="Folha de Pagamento"/>
      <sheetName val="Churras. Fortaleza nf-677"/>
      <sheetName val="P. Magnólia nf-46801"/>
      <sheetName val="P. Magnólia nf-46981"/>
      <sheetName val="P. Carajás nf 4307"/>
      <sheetName val="P. Fortaleza NF-9476"/>
      <sheetName val="FOLHA PESSOAL JULHO 2007 943 01"/>
      <sheetName val="ALIMENTAÇÃO JULHO 2007"/>
      <sheetName val="Ficha quantitativos"/>
      <sheetName val="Resumo Financeiro"/>
      <sheetName val="Transp.Loc.Cam.Basc.5m³l "/>
      <sheetName val="Transp.Loc. Mat. Rem. "/>
      <sheetName val="Transp.Loc.Cam.Carr.4T"/>
      <sheetName val="Transp.Local de Mat.Betum."/>
      <sheetName val="Transp.Local de Agua"/>
      <sheetName val="Mat. Betuminosos"/>
      <sheetName val="dados físicos"/>
      <sheetName val="Gráfico"/>
      <sheetName val="PROGRAMAÇÃO TOTAL - EXECUTAR"/>
      <sheetName val="Encontros da ponte"/>
      <sheetName val="Mem calculo desvio"/>
      <sheetName val="Mem calculo vão da ponte"/>
      <sheetName val="PlanMem Calculo BDMETALICO"/>
      <sheetName val="Mem Calculo Bueiro concreto"/>
      <sheetName val="Despesas Indiretas OK"/>
      <sheetName val="Preço insumo OK"/>
      <sheetName val="Ensaio Lab"/>
      <sheetName val="Loc. Ocorrências"/>
      <sheetName val="AC FIS"/>
      <sheetName val="ordem de serviço (2)"/>
      <sheetName val="NF "/>
      <sheetName val="MCálculo"/>
      <sheetName val="Gráfico de Ocorrências"/>
      <sheetName val="notas fiscais"/>
      <sheetName val="Boletim Desemp."/>
      <sheetName val="Quadro de IND. Físicos"/>
      <sheetName val="Ac. Físico 2"/>
      <sheetName val="Ac. Físico 1"/>
      <sheetName val="LOCAIS AAUQ 2"/>
      <sheetName val="LOCAIS AAUQ"/>
      <sheetName val="ordem de serviço"/>
      <sheetName val="mem.calc.DELTA"/>
      <sheetName val="Ficha.Quantitativos.DELTA"/>
      <sheetName val="Med.Financ.DELTA"/>
      <sheetName val="PATO"/>
      <sheetName val="Transp com"/>
      <sheetName val="Transp carro"/>
      <sheetName val="Transp esp"/>
      <sheetName val="MÃO DE OBRA"/>
      <sheetName val="EQP2"/>
      <sheetName val="02.200.00"/>
      <sheetName val="02.400.00"/>
      <sheetName val="02.530.01"/>
      <sheetName val="03.329.00"/>
      <sheetName val="03.370.00"/>
      <sheetName val="03.940.00"/>
      <sheetName val="04.000.00"/>
      <sheetName val="08.100.00"/>
      <sheetName val="08.101.01"/>
      <sheetName val="08.103.00"/>
      <sheetName val="08.109.00"/>
      <sheetName val="08.300.01"/>
      <sheetName val="08.301.02"/>
      <sheetName val="08.302.01"/>
      <sheetName val="08.302.02"/>
      <sheetName val="08.402.00"/>
      <sheetName val="08.404.00"/>
      <sheetName val="08.409.01"/>
      <sheetName val="08.500.00"/>
      <sheetName val="08.510.00"/>
      <sheetName val="08.900.00"/>
      <sheetName val="08.910.00"/>
      <sheetName val="09.002.00"/>
      <sheetName val="09.002.01"/>
      <sheetName val="09.002.03"/>
      <sheetName val="E.4.12"/>
      <sheetName val="01.200.00"/>
      <sheetName val="09.517.00"/>
      <sheetName val="09.517.02"/>
      <sheetName val="09.512.13"/>
      <sheetName val="09.512.14"/>
      <sheetName val="09.517.03"/>
      <sheetName val="Simulação"/>
      <sheetName val="EQUIPAMENTO"/>
      <sheetName val="MATERIAL"/>
      <sheetName val="MEMORIA CALCULO D=1,5M"/>
      <sheetName val="MEMORIA CALCULO D=2,0"/>
      <sheetName val="MEMORIA CALC. RECOMP. VAO PON"/>
      <sheetName val="MEMORIA CALCULO DESVIO"/>
      <sheetName val="MEM. CALCULO - MÁQUINAS"/>
      <sheetName val="MAPA DE CUBAÇÃO - DESVIO"/>
      <sheetName val="ISSQN R$"/>
      <sheetName val="Cadastro"/>
      <sheetName val="POSTO MÃE DO RIO NF 258 e 259"/>
      <sheetName val="POSTO MÃE DO RIO NF 273"/>
      <sheetName val="NOSSO  POSTO V NF 614"/>
      <sheetName val="NOSSO POSTO II NF 8068"/>
      <sheetName val="POSTO RODA VIVA NF 46152"/>
      <sheetName val="POSTO RODA VIVA NF 46153"/>
      <sheetName val="POSTO GAROUPA NF-612"/>
      <sheetName val="NOSSO POSTO MÃE DO RIO NF283 "/>
      <sheetName val="plano 03"/>
      <sheetName val="Solic DND"/>
      <sheetName val=" Folha de Pagamento CC1050"/>
      <sheetName val="Posto Santa Rita (Caxias-MA)"/>
      <sheetName val="Resumo de autonomo CC 1050"/>
      <sheetName val="Controle de AlimentaçãoCC 1050"/>
      <sheetName val="Equipamento Alugado CC1050"/>
      <sheetName val="Relação de Bens CC1050"/>
      <sheetName val="Rel. equipamento Delta cc1050"/>
      <sheetName val="Veiculos alugado CC1050"/>
      <sheetName val="Rel. de Imoveis Alug. CC1050 "/>
      <sheetName val="PROGRAMAÇÃO TRIMESTRAL"/>
      <sheetName val="Acompanhamento Resultado"/>
      <sheetName val="SOLICITAÇÃO DE NUMERARIOS"/>
      <sheetName val="SOLIC. DND"/>
      <sheetName val="POSTO ALT. ALEGRE"/>
      <sheetName val="POSTO BELEM 08"/>
      <sheetName val="POSTO FRAZÃO "/>
      <sheetName val="POSTO SANTA MARTA"/>
      <sheetName val="POSTO BELEM 04 "/>
      <sheetName val="POSTO SANTA RITA"/>
      <sheetName val="POSTO RIO NOVO"/>
      <sheetName val="POSTO RIO NOVO 2"/>
      <sheetName val="CHUR. FRAZÃO (CAXIAS-MA)"/>
      <sheetName val="POUSADA E RES. O GOMES (CODO)"/>
      <sheetName val="REST. RIO NOVO (CODO)"/>
      <sheetName val="REST. RIO NOVO 2 (CODO)"/>
      <sheetName val="CHUR. PERNAMBUCO (PERITORO)"/>
      <sheetName val=" FOLHA COL. CC1051 NOVEMBRO"/>
      <sheetName val="IMOVEIS ALUGADO CC1051"/>
      <sheetName val="RELACAO EQUIP.CC-1051"/>
      <sheetName val="SALDO ESTOQUE"/>
      <sheetName val="Resumo km faixa"/>
      <sheetName val="Memo-Quant"/>
      <sheetName val="RESUMO DAS SOLUÇÕES"/>
      <sheetName val="Unifilar-Solucoes"/>
      <sheetName val="COMPARA- Orçamento"/>
      <sheetName val="Orçamento Restauração"/>
      <sheetName val="Orçamento Total"/>
      <sheetName val="Resumo do Orçamento"/>
      <sheetName val="Orçamento OAEs"/>
      <sheetName val="Orçamento Serviços Balanças"/>
      <sheetName val="Orçamento Mobilização"/>
      <sheetName val="A"/>
      <sheetName val="MARSHALL"/>
      <sheetName val="COMPOGRAN"/>
      <sheetName val="COMPOSIC"/>
      <sheetName val="GRANOMETRIA"/>
      <sheetName val="B-19"/>
      <sheetName val="B-12"/>
      <sheetName val="B-10"/>
      <sheetName val="PÓ"/>
      <sheetName val="AREIA"/>
      <sheetName val="Gráfico2"/>
      <sheetName val="GRAFICO"/>
      <sheetName val="COMPOS."/>
      <sheetName val="Marsh 01"/>
      <sheetName val="Marsh 02"/>
      <sheetName val="GRAF."/>
      <sheetName val="POSTO AMERICANO NF 465"/>
      <sheetName val="POSTO AMERICANO NF 485"/>
      <sheetName val="POSTO AMERICANDO"/>
      <sheetName val="Projeto básico referencial"/>
      <sheetName val="Dimensiona equipam + pessoal"/>
      <sheetName val="Solicitação RPF"/>
      <sheetName val="Imoveis Alugados"/>
      <sheetName val="OR960887"/>
      <sheetName val="Orc"/>
      <sheetName val="REC NOVA"/>
      <sheetName val="USINAGEM CBUQ ORIGINAL"/>
      <sheetName val="CBUQ ORIGINAL"/>
      <sheetName val="USINAGEM CORRIGIDA"/>
      <sheetName val="CBUQ CORRIGIDO"/>
      <sheetName val="FOLHA PESSOAL 101 - PI"/>
      <sheetName val="DECOFIN 101 - PI"/>
      <sheetName val="Sumário"/>
      <sheetName val="Capa Mapa"/>
      <sheetName val="Mapa"/>
      <sheetName val="Capa Serviços a Executar"/>
      <sheetName val="Cálculo DMT"/>
      <sheetName val="QTransporte"/>
      <sheetName val="Capa Frentes Serviço"/>
      <sheetName val="Frentes Serviço"/>
      <sheetName val="Planta do Canteiro"/>
      <sheetName val="Equipamentos Mínimos"/>
      <sheetName val="Quantitativos Mobilização"/>
      <sheetName val="Capa Orçamento"/>
      <sheetName val="Orçamento SICRO"/>
      <sheetName val="Orçamento c-desc"/>
      <sheetName val="Capa Cronograma"/>
      <sheetName val="Cronograma Físico Financeiro"/>
      <sheetName val="Capa Dados de Cálculo"/>
      <sheetName val="Resumo DMTs"/>
      <sheetName val="Materiais"/>
      <sheetName val="Capa Composições"/>
      <sheetName val="Capa Composições Rest. Pista"/>
      <sheetName val="Recuperação da Pista"/>
      <sheetName val="Capa Composições Mat. Betum."/>
      <sheetName val="Custo Transporte"/>
      <sheetName val="Materiais Betuminosos"/>
      <sheetName val="Capa Composições Mobilização"/>
      <sheetName val="Composições Mobilização"/>
      <sheetName val="Capa Composições Auxiliares"/>
      <sheetName val="Auxiliares"/>
      <sheetName val="POSTO  LIDER 280"/>
      <sheetName val="SOLIC.NUMERARIO 824 OUT.05 2"/>
      <sheetName val="DECOFIN 824 OUT.05"/>
      <sheetName val="POSTO LIDER"/>
      <sheetName val="POSTO PAPAI NOEL"/>
      <sheetName val="FOLHA PESSOAL FEV 2007"/>
      <sheetName val="DESPESAS COM TRANSPORTES"/>
      <sheetName val="DND"/>
      <sheetName val="DECOFIN 1007 FEV.2007"/>
      <sheetName val="SOL 1007 FEV.07"/>
      <sheetName val="Explicativo"/>
      <sheetName val="Transp. Local Carr."/>
      <sheetName val="Transp. Com. Carr."/>
      <sheetName val="Mem_Calc_DMT_BR 020"/>
      <sheetName val="Recomp.cam.base.adiç.brita"/>
      <sheetName val="Transp. Comercial 10m3"/>
      <sheetName val="Desemp_"/>
      <sheetName val="AVANCO"/>
      <sheetName val="Ficha"/>
      <sheetName val="RemoMecRev"/>
      <sheetName val="RemoMecCamGran"/>
      <sheetName val="RecompCamGran"/>
      <sheetName val="Imprimacao"/>
      <sheetName val="PintLig"/>
      <sheetName val="Recomp_rev"/>
      <sheetName val="Solo para Base"/>
      <sheetName val="MAAUQ"/>
      <sheetName val="RemendoProf_"/>
      <sheetName val="Roçada Manual "/>
      <sheetName val="TransBasc5m³"/>
      <sheetName val="TransLocalBasc10m³"/>
      <sheetName val="TransRem_"/>
      <sheetName val="CA20P_AQ"/>
      <sheetName val="CAP_TR"/>
      <sheetName val="CM_30_AQ"/>
      <sheetName val="CM_30_TR"/>
      <sheetName val="RL_1C_AQ"/>
      <sheetName val="RL_1C_TR"/>
      <sheetName val="CROQUI"/>
      <sheetName val="MP"/>
      <sheetName val="POSTO DOM BOSCO"/>
      <sheetName val="REST TREVO"/>
      <sheetName val="Planilha de Preços OK"/>
      <sheetName val="MATERIAS"/>
      <sheetName val="CBUQ-4cm"/>
      <sheetName val="DMT 1 USINA 1 BRITADOR"/>
      <sheetName val="DMT 2 USINAS 2 BRITADORES"/>
      <sheetName val="Custo recicladora OK"/>
      <sheetName val="SITUAÇÃO 1"/>
      <sheetName val="SITUAÇÃO 2"/>
      <sheetName val="SITUAÇÃO 3"/>
      <sheetName val="Resumo programação - EXECUTAR"/>
      <sheetName val="OCORRENCIAS"/>
      <sheetName val="LAY-OUT ACAMPAMENTO"/>
      <sheetName val="LAY OUT USINA"/>
      <sheetName val="ISSQN RECEBER"/>
      <sheetName val=" Folha Pgto CC1348 Agosto 2009 "/>
      <sheetName val="Posto Alto Alegre 15 a 27jul"/>
      <sheetName val="P.Belem 19Ju a 31Jul"/>
      <sheetName val="Medicao de Carreteiro"/>
      <sheetName val="Cad.Maq.Veic."/>
      <sheetName val="Contr.COmb.2,05 07a13Junh"/>
      <sheetName val="Contr.COmb.1,98 14a17Jun"/>
      <sheetName val="Contr.COmb.1,98 17E18JUN"/>
      <sheetName val="Contr.COmb.1,95 (19JUn-22)"/>
      <sheetName val="Contr.COmb.1,95 (22 a 24jun)"/>
      <sheetName val="REST.PAPALEGUAS"/>
      <sheetName val="Cad.Fornecedores"/>
      <sheetName val="qorcamentodnerL1"/>
      <sheetName val="qorcamentodnerL2"/>
      <sheetName val="QuQuant"/>
      <sheetName val="ALYSSON 2"/>
      <sheetName val="ALYSSON%202.xls"/>
      <sheetName val="Contr.COmb.1,95 (25 a 30jun) "/>
      <sheetName val="Contr.COmb.1,98 17E18JUN (2)"/>
      <sheetName val="Contr.COmb.1,95 (19A30 JUN)"/>
      <sheetName val="Contr.COmb.1,95 (01 A 14Jul )"/>
      <sheetName val="Contr.COmb.1,95 (15 JUL --)"/>
      <sheetName val="Calc"/>
      <sheetName val="Composições"/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NumerN (2)"/>
      <sheetName val="Dimens (2)"/>
      <sheetName val="QuantPav (2)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TAPA BURACO-CBUQ (2)"/>
      <sheetName val="Ficha Quant. "/>
      <sheetName val="Resumo Físico-Financ. "/>
      <sheetName val="Planilha Adeq."/>
      <sheetName val="Transp. Loc. Basc. 5m³"/>
      <sheetName val="Transp. Comercial Basc. 10m³"/>
      <sheetName val="Transp. p remendo"/>
      <sheetName val="Localização ocorrências"/>
      <sheetName val="PlanilhaGeral-Modelo"/>
      <sheetName val="EDUARDO"/>
      <sheetName val="Solucoes "/>
      <sheetName val="Quant original"/>
      <sheetName val="QRDT"/>
      <sheetName val="PC-1 A 6-8 A 12"/>
      <sheetName val="PC-7 A 7a"/>
      <sheetName val="SERV ITV's"/>
      <sheetName val="SERV -PC7-7a"/>
      <sheetName val="Alteração"/>
      <sheetName val="RESUMO_AUT1"/>
      <sheetName val="Dados de Entrada 1"/>
      <sheetName val="Dados de Entrada 2"/>
      <sheetName val="Dados de Entrada 3"/>
      <sheetName val="Dados de Entrada 4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CAPA-OK"/>
      <sheetName val="RESUMO - OK"/>
      <sheetName val="PLAN.SOLUÇÃO MODELO"/>
      <sheetName val="MEDIÇÃO"/>
      <sheetName val="CONSOLIDADA"/>
      <sheetName val="01 - MEMO"/>
      <sheetName val="02 - ficha  (2) modelo Dr marci"/>
      <sheetName val="03 -Consolidada (2)Mod Dr marci"/>
      <sheetName val="09 - CRONOG (2) Mod Dr marcio"/>
      <sheetName val="Medição Por Km de Faixa"/>
      <sheetName val="FS (6) - H (6)"/>
      <sheetName val="Calc. da área"/>
      <sheetName val="Calc. d ECT de Material"/>
      <sheetName val="COMPACTÇÃO DE ATERRO"/>
      <sheetName val="PREPARAÇÃO DA AREA"/>
      <sheetName val="MICRO"/>
      <sheetName val="MICRO-Micro Revest."/>
      <sheetName val="Acost - TSD"/>
      <sheetName val="PINTURA FAIXA (MICRO 100%)"/>
      <sheetName val="PINTURA FAIXA (MICRO 92,8%)"/>
      <sheetName val="MICRO-Aq. de RC-1C-E "/>
      <sheetName val="MICRO-Aq. de RC-1C-E  (2)"/>
      <sheetName val="TSD Acost-Aq. de RR 2C "/>
      <sheetName val="MICRO-Transp. de RC-1C-E "/>
      <sheetName val="MICRO-Transp. de RC-1C-E  (2)"/>
      <sheetName val="TSD Acost-Transp. de RR 2C"/>
      <sheetName val="MOBILIZAÇÃO"/>
      <sheetName val="INST.CANTEIRO"/>
      <sheetName val="CANT.MANUT."/>
      <sheetName val="FS6 3°-Fres. Cont "/>
      <sheetName val="FS6 3°-Pintura de Lig."/>
      <sheetName val="FS6 3°-CBUQ "/>
      <sheetName val="FS6 3°-Pintura de Faixa"/>
      <sheetName val="RB C. CIM- RECICL"/>
      <sheetName val="RB C. CIM-IMPR"/>
      <sheetName val="RB C. CIM- TSD"/>
      <sheetName val="RB C. CIM-Pintura de Lig."/>
      <sheetName val="RB C. CIM-CBUQ 5"/>
      <sheetName val="RB C. CIM-Pint. de faixa"/>
      <sheetName val="RECON. PAV- Remoç Capa 5cm"/>
      <sheetName val="RECON. PAV- Rem. BASE"/>
      <sheetName val="RECON. PAV- SOLO ESTB"/>
      <sheetName val="RECON. PAV- BGS"/>
      <sheetName val="RECON. PAV. IMPR"/>
      <sheetName val="RECON. PAV-Pint Lig"/>
      <sheetName val="RECON. PAV-CBUQ"/>
      <sheetName val="RECON. PAV-Pint. Faixa"/>
      <sheetName val="Acost.- LAMA"/>
      <sheetName val="Acost. RB C. CIM- RECICL"/>
      <sheetName val="Acost. RB C. CIM-IMPR"/>
      <sheetName val="Acost. RB C. CIM- TSD"/>
      <sheetName val="Acost. RBAM- REEST. BASE"/>
      <sheetName val="Acost. RBAM-IMPR"/>
      <sheetName val="Acost. RBAM-TSD"/>
      <sheetName val="Acost. Reperf-Pint Lig"/>
      <sheetName val="Acost. Reperf-CBUQ Massa Fi"/>
      <sheetName val="Acost. RECON. PAV-Remoç Capa 5"/>
      <sheetName val="Acost. RECON. PAV- Rem. BASE"/>
      <sheetName val="Acost. RECON. PAV- SOLO ESTB"/>
      <sheetName val="Acost. RECON. PAV- BGS"/>
      <sheetName val="Acost. RECON. PAV. IMPR "/>
      <sheetName val="7.4-RBAM.JAZ"/>
      <sheetName val="11.2-taxas"/>
      <sheetName val="11.3-sin.def"/>
      <sheetName val="12.1-stc01"/>
      <sheetName val="12.2-dar02"/>
      <sheetName val="12.3-camada_dren"/>
      <sheetName val="12.4-mfc01"/>
      <sheetName val="12.5-dps07"/>
      <sheetName val="12.6-dpr02"/>
      <sheetName val="12.7-bsd02"/>
      <sheetName val="13.1-EsCarTran_berma"/>
      <sheetName val="13.2-comp.95PN_berma"/>
      <sheetName val="14.1-barreira"/>
      <sheetName val="14.2-rest_disp_concr"/>
      <sheetName val="14.3-anc_defensa"/>
      <sheetName val="14.4-portico"/>
      <sheetName val="14.5-defensa_s"/>
      <sheetName val="16.1-manut_2ano"/>
      <sheetName val="03 - consolidada"/>
      <sheetName val="05 - DIÁRIO OBRA"/>
      <sheetName val="08 - FOTOS"/>
      <sheetName val="MANUT.1°ANO"/>
      <sheetName val="CRONOG"/>
      <sheetName val="REL PLUV"/>
      <sheetName val="FICHA - ST"/>
      <sheetName val="MICROREVESTIMENTO"/>
      <sheetName val="FRESAGEM (4CM)"/>
      <sheetName val="CBUQ(4CM)"/>
      <sheetName val="PINTURA DE LIGAÇÃO"/>
      <sheetName val="RECICLAGEM DE BASE"/>
      <sheetName val="IMPRIMAÇÃO"/>
      <sheetName val="TSD"/>
      <sheetName val="CBUQ(5cm)"/>
      <sheetName val="TSD (ACOST)"/>
      <sheetName val="02 - ficha"/>
      <sheetName val="Mobilização (2)"/>
      <sheetName val="P A T O 99 B"/>
      <sheetName val="1.6"/>
      <sheetName val="Orçamentária"/>
      <sheetName val="1"/>
      <sheetName val="Inventario"/>
      <sheetName val="P.A.T.O"/>
      <sheetName val="ORÇ 1 ano"/>
      <sheetName val="ORÇ 2 anos"/>
      <sheetName val="Fisico-Finan."/>
      <sheetName val="Fisico-Finan.S-AQ"/>
      <sheetName val="Preço.Mat.Betum."/>
      <sheetName val="Jazidas"/>
      <sheetName val="DMTs"/>
      <sheetName val="Transportes"/>
      <sheetName val="Mob-Desmob."/>
      <sheetName val="Comp.TraspEquip"/>
      <sheetName val="Layout Cant."/>
      <sheetName val="Quantidades S-AQ"/>
      <sheetName val="Preço.Mat.Betum.S-AQ"/>
      <sheetName val="Cotação preços"/>
      <sheetName val="Comp. Mist Betu"/>
      <sheetName val="Comp. Conc. Ciclo"/>
      <sheetName val="Comp. Conc. de Cim"/>
      <sheetName val="Comp. Argam. Cim."/>
      <sheetName val="Dist Fortal Trecho"/>
      <sheetName val="ORÇAMENTO S-AQ"/>
      <sheetName val="Comp. Manut. Cant."/>
      <sheetName val="Comp. Alug. Lab Solos, Betume"/>
      <sheetName val="Comp. Alug. Equip. Topo"/>
      <sheetName val="Comp. Alug. de Residencias"/>
      <sheetName val="Comp. Alug. de Alojamento"/>
      <sheetName val="Comp. Alug. de Canteiro"/>
      <sheetName val="Comp. Manutenção dos Canteiros"/>
      <sheetName val="Mapa do Trecho"/>
      <sheetName val="REST.SINDY  3,00"/>
      <sheetName val="REST.SINDY  3,50 CAFE"/>
      <sheetName val="REST.SINDY"/>
      <sheetName val="Dens. médias"/>
      <sheetName val="Dens. teórica"/>
      <sheetName val="GRAFTEMPVISC2"/>
      <sheetName val="INSTRUCOES"/>
      <sheetName val="Relatorio"/>
      <sheetName val="VEICULOS"/>
      <sheetName val="CONFIGURAÇAO"/>
      <sheetName val="Periodos"/>
      <sheetName val="Indices"/>
      <sheetName val="Reajustamentos"/>
      <sheetName val="Indice Fisico"/>
      <sheetName val="Desempenho"/>
      <sheetName val="Fatura"/>
      <sheetName val="Ficha Qtde"/>
      <sheetName val="Boletim de Medição"/>
      <sheetName val="1.1"/>
      <sheetName val="1.2"/>
      <sheetName val="1.3.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5.1"/>
      <sheetName val="1.5.2"/>
      <sheetName val="1.5.3"/>
      <sheetName val="1.5.4"/>
      <sheetName val="1.7"/>
      <sheetName val="1.8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9"/>
      <sheetName val="2.40"/>
      <sheetName val="2.41"/>
      <sheetName val="2.42"/>
      <sheetName val="2.43"/>
      <sheetName val="2.44"/>
      <sheetName val="2.45"/>
      <sheetName val="2,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5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3.1"/>
      <sheetName val="3.3.2"/>
      <sheetName val="3.3.3"/>
      <sheetName val="3.3.4"/>
      <sheetName val="3.4.1"/>
      <sheetName val="3.4.2"/>
      <sheetName val="3.4.3"/>
      <sheetName val="3.4.4"/>
      <sheetName val="3.4.5"/>
      <sheetName val="3.4.6"/>
      <sheetName val="3.4.7"/>
      <sheetName val="3.5.1"/>
      <sheetName val="3.5.2"/>
      <sheetName val="3.5.3"/>
      <sheetName val="3.6.1"/>
      <sheetName val="3.6.2"/>
      <sheetName val="3.6.3"/>
      <sheetName val="3.7.1.1"/>
      <sheetName val="3.7.1.2"/>
      <sheetName val="3.7.1.3"/>
      <sheetName val="3.7.1.4"/>
      <sheetName val="3.7.1.5"/>
      <sheetName val="3.7.1.6"/>
      <sheetName val="3.7.1.7"/>
      <sheetName val="3.8.1"/>
      <sheetName val="3.8.2"/>
      <sheetName val="3.8.3"/>
      <sheetName val="3.9.1"/>
      <sheetName val="3.9.2"/>
      <sheetName val="3.9.3"/>
      <sheetName val="3.10.1"/>
      <sheetName val="3.10.2"/>
      <sheetName val="3.10.3"/>
      <sheetName val="3.10.4"/>
      <sheetName val="3.10.5"/>
      <sheetName val="3.10.6"/>
      <sheetName val="3.11.1"/>
      <sheetName val="3.11.2"/>
      <sheetName val="3.11.3"/>
      <sheetName val="3.12.1"/>
      <sheetName val="3.12.2"/>
      <sheetName val="3.12.3"/>
      <sheetName val="3.13.1"/>
      <sheetName val="3.13.2"/>
      <sheetName val="3.13.3"/>
      <sheetName val="3.13.4"/>
      <sheetName val="3.13.5"/>
      <sheetName val="3.14.1"/>
      <sheetName val="3.14.2"/>
      <sheetName val="3.14.3"/>
      <sheetName val="3.15.1"/>
      <sheetName val="3.15.2"/>
      <sheetName val="3.15.3"/>
      <sheetName val="4.1.1"/>
      <sheetName val="4.1.2"/>
      <sheetName val="4.2.1.1"/>
      <sheetName val="4.2.1.2"/>
      <sheetName val="4.2.1.3"/>
      <sheetName val="4.2.1.4"/>
      <sheetName val="4.2.1.5"/>
      <sheetName val="4.2.1.6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7.1 detalhado"/>
      <sheetName val="8.1 Detalhado"/>
      <sheetName val=" Decofin - 1367"/>
      <sheetName val="Solicitação Numerario"/>
      <sheetName val="Folha Pagamento"/>
      <sheetName val="Cestas Básicas"/>
      <sheetName val="Combustivel II"/>
      <sheetName val="Relação de Equip. Alugados"/>
      <sheetName val="Equipamento Delta"/>
      <sheetName val="Relação de Imóveis"/>
      <sheetName val="Veiculos Alugados"/>
      <sheetName val="Estoque"/>
      <sheetName val="Resumo Carreteiro"/>
      <sheetName val="Alimentação I"/>
      <sheetName val="Alimentação I (2)"/>
      <sheetName val="RPF I"/>
      <sheetName val="FOLHA DE PAGAMENTO (2)"/>
      <sheetName val="POSTO REI DAS SELVAS"/>
      <sheetName val="POSTO GAROUPA"/>
      <sheetName val="NOSSO POSTO V"/>
      <sheetName val="NOSSO POSTO II"/>
      <sheetName val="RODA VIVA"/>
      <sheetName val="ORGANIZAÇÃO ULIANA LTDA"/>
      <sheetName val="Pato BR 226"/>
      <sheetName val="Pl_anual_transp_BR_226"/>
      <sheetName val="Mem_Calc_DMT_BR226"/>
      <sheetName val="MOBILIZ _ INST_CANT "/>
      <sheetName val="lay_out cant_"/>
      <sheetName val="Gráfico Ocorrências"/>
      <sheetName val="Transporte"/>
      <sheetName val="L. Usina"/>
      <sheetName val="FundoFixo"/>
      <sheetName val="Relação Modalidades"/>
      <sheetName val="POSTO CIDADE"/>
      <sheetName val="MODELO"/>
      <sheetName val="M C S FONSECA NF 687"/>
      <sheetName val="SOLICITAÇÃO DE RPF"/>
      <sheetName val="SOLICITAÇÃO DE NUMERARIO"/>
      <sheetName val="mapasituação"/>
      <sheetName val="Elementos"/>
      <sheetName val="pontospassagem"/>
      <sheetName val="tran5m3"/>
      <sheetName val="tran10m3"/>
      <sheetName val="t.local.remendos"/>
      <sheetName val="translocal.mat.bet"/>
      <sheetName val="tran4t"/>
      <sheetName val="transp.água"/>
      <sheetName val="PREÇO.MAT.BET"/>
      <sheetName val="MAT.BETM"/>
      <sheetName val="MOBeCAN"/>
      <sheetName val="DMT"/>
      <sheetName val="Cálculo das Massas"/>
      <sheetName val="ComposiçãoMBUQ"/>
      <sheetName val="DEM DE CONSUM"/>
      <sheetName val="BR-423 PE"/>
      <sheetName val="BR-424 PE"/>
      <sheetName val="MEM BR-423-PETSE"/>
      <sheetName val="MEM BR-424"/>
      <sheetName val="UNIF.DYN-423"/>
      <sheetName val="UNIF.DYN-424"/>
      <sheetName val="C.PR"/>
      <sheetName val="ADEQ.DEL-423"/>
      <sheetName val="ADEQ.DEL-424 "/>
      <sheetName val="Dados do projeto"/>
      <sheetName val="Dados do projeto (2)"/>
      <sheetName val="MEM BR-423"/>
      <sheetName val="COMPOR"/>
      <sheetName val="RESUMO "/>
      <sheetName val="BDI DE 19,60%"/>
      <sheetName val="PLANO TRAB"/>
      <sheetName val="matbet"/>
      <sheetName val="quantidades"/>
      <sheetName val=" PONTO DE PASS."/>
      <sheetName val="PT. DE PASSAGEM"/>
      <sheetName val="Demostr das Quantides"/>
      <sheetName val="Desc.Serviços"/>
      <sheetName val="MOB."/>
      <sheetName val="quadro cons. mat. bet"/>
      <sheetName val="Tr.Loc.Basc"/>
      <sheetName val="Tr.Mat.Rem."/>
      <sheetName val="Tr.L.Cam.Carr"/>
      <sheetName val="Tr.L.Mat.Bet."/>
      <sheetName val="Tr.Agua"/>
      <sheetName val="Cronog.Fis.Fin"/>
      <sheetName val="Cálculo das Massas]"/>
      <sheetName val="Medição PI+R -MAR-01"/>
      <sheetName val="Resumo do lote I"/>
      <sheetName val="Planilha de Alteração"/>
      <sheetName val="Dados da alteração"/>
      <sheetName val="Comparativo de preço"/>
      <sheetName val="Memoria de calculo quant. (2)"/>
      <sheetName val="BR-230 POMBAL-S.GONÇALO"/>
      <sheetName val="Diagrama PB - SG"/>
      <sheetName val="PLAN. PB - SG"/>
      <sheetName val="S.GONÇALO Div PB-CE"/>
      <sheetName val="Diagrama Div PB-CE"/>
      <sheetName val="PLAN. S.G - DIV PB.CE"/>
      <sheetName val="BR-405 "/>
      <sheetName val="Diagrama BR-405"/>
      <sheetName val="PLAN. BR-405"/>
      <sheetName val="BR-116"/>
      <sheetName val="Diagrama BR-116"/>
      <sheetName val="PLAN. BR-116"/>
      <sheetName val="Crono. Fin. BR116-230-405-427"/>
      <sheetName val="Planilha BR_116_PB"/>
      <sheetName val="Planilha BR_230 PB"/>
      <sheetName val="Planilha BR_405 PB"/>
      <sheetName val="Planinha BR-427 PB"/>
      <sheetName val="1º ANO_qtd_dner"/>
      <sheetName val="2º ANO_qtd_dner"/>
      <sheetName val="3º ANO_qtd_dner"/>
      <sheetName val="4º ANO_qtd_dner"/>
      <sheetName val="5º ANO_qtd_dner"/>
      <sheetName val="Conv.Resumo1"/>
      <sheetName val="Referencia"/>
      <sheetName val="AUXILIAR"/>
      <sheetName val="TERRAPLENAGEM"/>
      <sheetName val="PAVIMENTAÇÃO"/>
      <sheetName val="DRENAGEM E OAC"/>
      <sheetName val="OB. COMPLEM."/>
      <sheetName val="PROT. CORPO EST."/>
      <sheetName val="PROT. AMBIENTAL"/>
      <sheetName val="OAE"/>
      <sheetName val="PRO EQ. - AUX"/>
      <sheetName val="PRO EQ. - TERRAPL"/>
      <sheetName val="PRO EQ. - PAVIM"/>
      <sheetName val="PLA_ORÇAM _BR-319"/>
      <sheetName val="PLA_EDITAL _BR-319"/>
      <sheetName val="Materiais-quantidade"/>
      <sheetName val="Mao de Obra"/>
      <sheetName val="Calculo de eqpto."/>
      <sheetName val="DIPRVS12"/>
      <sheetName val="Curva ABC"/>
      <sheetName val="TXG"/>
      <sheetName val="INDIRETO"/>
      <sheetName val="BANCO_MO"/>
      <sheetName val="LEIS_H"/>
      <sheetName val="LEIS_M"/>
      <sheetName val="Prestadores Serviço"/>
      <sheetName val="Memo Veículos"/>
      <sheetName val="Cons.Combustivel"/>
      <sheetName val="EFETIVO OBRA 179"/>
      <sheetName val="Impressao"/>
      <sheetName val="Help"/>
      <sheetName val="Suporte"/>
      <sheetName val="Explicação1"/>
      <sheetName val="Verificador"/>
      <sheetName val="CP"/>
      <sheetName val="DP"/>
      <sheetName val="OESP"/>
      <sheetName val="CTRL"/>
      <sheetName val="DO"/>
      <sheetName val="CR"/>
      <sheetName val="ACUM"/>
      <sheetName val="FCC"/>
      <sheetName val="PEC"/>
      <sheetName val="FC"/>
      <sheetName val="PE"/>
      <sheetName val="EVA"/>
      <sheetName val="ECONO"/>
      <sheetName val="FINAN"/>
      <sheetName val="COMPARA"/>
      <sheetName val="ANALISE"/>
      <sheetName val="PM"/>
      <sheetName val="Consistência"/>
      <sheetName val="Menu_Navegação"/>
      <sheetName val="Pos_Contrato"/>
      <sheetName val="Menu_Financeiro"/>
      <sheetName val="Menu_mov_financ"/>
      <sheetName val="Mov Fin"/>
      <sheetName val="Mov_Financeiro"/>
      <sheetName val="Acom_Econômico"/>
      <sheetName val="Menu_Pessoal"/>
      <sheetName val="Pessoal Real"/>
      <sheetName val="PROVENTOS_DINAMICA"/>
      <sheetName val="PROVENTOS - FOLHA DE PAGAMENTO"/>
      <sheetName val="Desp Ger Prev"/>
      <sheetName val="Desp Ger Real"/>
      <sheetName val="Desp Ger Imp"/>
      <sheetName val="Demost_ result"/>
      <sheetName val="Med Real"/>
      <sheetName val="Menu_Medições"/>
      <sheetName val="Menu_Produção"/>
      <sheetName val="MEDIÇÃO_MENSAL"/>
      <sheetName val="RESUMO_MEDIÇÃO"/>
      <sheetName val="PRODUÇÃO_MENSAL"/>
      <sheetName val="RESUMO_PRODUÇÃO"/>
      <sheetName val="Boletim"/>
      <sheetName val="CONTROLE"/>
      <sheetName val="REL. FOTOG."/>
      <sheetName val="CARTA PROPOSTA"/>
      <sheetName val="C2 PLANILHA rocha e brita"/>
      <sheetName val="C4 Resumo do projeto"/>
      <sheetName val="C5 Comparativo layout 2 e 3"/>
      <sheetName val="C7 PLANILHA de preços unitários"/>
      <sheetName val="PLANILHA Quant e preços"/>
      <sheetName val="CRON-EQ"/>
      <sheetName val="LISTA-EQ"/>
      <sheetName val="CRON-MOD"/>
      <sheetName val="CRON-MOI"/>
      <sheetName val="FIS"/>
      <sheetName val="FIS-FIN - LANÇAR NO FIS"/>
      <sheetName val="Histograma de mão de obra"/>
      <sheetName val="PLANILHA Para EAP"/>
      <sheetName val="EAP-V&amp;M"/>
      <sheetName val="COMPOR-CBM"/>
      <sheetName val="COMPOR-CHE"/>
      <sheetName val="Valeta VPA 03"/>
      <sheetName val="Atualização da Matriz"/>
      <sheetName val="Roteiro de Preenchimento"/>
      <sheetName val="Dados Informativos"/>
      <sheetName val="Contra-capa"/>
      <sheetName val="Índice"/>
      <sheetName val="Dados Contratuais"/>
      <sheetName val="Localização"/>
      <sheetName val="Linear"/>
      <sheetName val="Seções Típicas"/>
      <sheetName val="Planilha Resumida"/>
      <sheetName val="Proj. Bás x Exec. Fat.Emp. Sald"/>
      <sheetName val="Cron. Físico Financeiro"/>
      <sheetName val="Cronograma de Eqtos Diretos"/>
      <sheetName val="Cronograma de Eqtos Indiretos"/>
      <sheetName val="Horas Trabalhadas dos Equiptos "/>
      <sheetName val="Cronograma Mão de Obra Direta"/>
      <sheetName val="Cronograma Mão de Obra Indireta"/>
      <sheetName val="Principais Materiais"/>
      <sheetName val="Resumo do Custo Direto"/>
      <sheetName val="Rateio dos Encarregados"/>
      <sheetName val="Praticabilidade 1 Turno"/>
      <sheetName val="Perdas de tempo 1 Turno"/>
      <sheetName val="Praticabilidade 2 Turnos"/>
      <sheetName val="Perdas de tempo 2 Turnos"/>
      <sheetName val="Encargo Social Ponderado 1Turno"/>
      <sheetName val="Encargo Social Ponderado 2Turn "/>
      <sheetName val="Desmatamento"/>
      <sheetName val="Escavação 1a Cat"/>
      <sheetName val="Escavação 2a Cat"/>
      <sheetName val="Escavação 3a Cat"/>
      <sheetName val="Escavação Solo Mole"/>
      <sheetName val="Camada Drenante"/>
      <sheetName val="Aquis.  transp  Areia  CD "/>
      <sheetName val="Compactação de Aterro"/>
      <sheetName val="Regularização"/>
      <sheetName val="Subbase de Solos"/>
      <sheetName val="Esc. Carga Transp. Jaz. Subbase"/>
      <sheetName val="Base de Solos"/>
      <sheetName val="Esc. Carga Transp. Jaz. Base"/>
      <sheetName val="BGS"/>
      <sheetName val="Aquisição e transporte de BGS"/>
      <sheetName val="Reciclagem"/>
      <sheetName val="Fresagem"/>
      <sheetName val="Pintura"/>
      <sheetName val="TSS"/>
      <sheetName val="Aquis.  transp  Brita TSS"/>
      <sheetName val="Aquis.  transp  Brita TSD"/>
      <sheetName val="Conj. Britagem"/>
      <sheetName val="Resumo do CBUQ"/>
      <sheetName val="Usinagem de CBUQ"/>
      <sheetName val="Aquis.  transp  Brita  CBUQ "/>
      <sheetName val="Aquis.  transp  Areia  CBUQ"/>
      <sheetName val="Aquis.  transp Pó pedra  CBUQ"/>
      <sheetName val="Aquis.  transp Cal CBUQ"/>
      <sheetName val="Transporte da massa para  pista"/>
      <sheetName val="Aplicação do CBUQ"/>
      <sheetName val="Serviços Diversos"/>
      <sheetName val="Outros Gastos Mão de Obra Diret"/>
      <sheetName val="Resumo das Indiretas"/>
      <sheetName val="Encargo Social Ponderado 1T Ind"/>
      <sheetName val="Gerente do Projeto"/>
      <sheetName val="Engenheiros e Encarreg Geral"/>
      <sheetName val="Depto Administrativo"/>
      <sheetName val="Depto de Manutenção"/>
      <sheetName val="Depto de QSM"/>
      <sheetName val="Depto Acampamento - Canteiro"/>
      <sheetName val="Depto Técnico e Topografia"/>
      <sheetName val="Depto de Custos"/>
      <sheetName val="Depto de Laboratório"/>
      <sheetName val="Depto de Suprimentos"/>
      <sheetName val="Outros Gastos Indiretos"/>
      <sheetName val="Despesas de Apoio às Obras"/>
      <sheetName val="Check-list"/>
      <sheetName val="Precipitações"/>
      <sheetName val="Tabela de Salários Adotada"/>
      <sheetName val="SP - Tab salários"/>
      <sheetName val="MG - Tab salários"/>
      <sheetName val="PARÁ - Tab Salários"/>
      <sheetName val="MS - Tab salários"/>
      <sheetName val="% de AD"/>
      <sheetName val="Med_10_Atual_1 (2)"/>
      <sheetName val=" Decofin - JAMARI"/>
      <sheetName val="COMBUSTIVEL I"/>
      <sheetName val="PLANILHA FINANCEIRA"/>
      <sheetName val="ESTOQUE (2)"/>
      <sheetName val="DECOFIN abril-15"/>
      <sheetName val="FOLHA ABRIL 2015 1651."/>
      <sheetName val="Solicitação Numerarios"/>
      <sheetName val="Equipamento Alugados"/>
      <sheetName val="1651 DELTA 0"/>
      <sheetName val="1651 descontar 1"/>
      <sheetName val="1651 DELTA 1"/>
      <sheetName val="1651 descontar 2"/>
      <sheetName val="01651 DELTA 2"/>
      <sheetName val="01651 descontar 3"/>
      <sheetName val="1651 descontar 4"/>
      <sheetName val="1651 delta 3"/>
      <sheetName val="1651 adm"/>
      <sheetName val="1651 campo"/>
      <sheetName val="INDICADORES"/>
      <sheetName val="Serro"/>
      <sheetName val="Borbagato"/>
      <sheetName val="MinasRio"/>
      <sheetName val="Balance Sheet&amp;Income Statement"/>
      <sheetName val="Cash Flow"/>
      <sheetName val="Equity "/>
      <sheetName val="IFRS Adjustments"/>
      <sheetName val="ABC US$ 50,000,000_261107"/>
      <sheetName val="Parc. CP &amp; LP ABC US$ 50M 2611"/>
      <sheetName val="ABC US$ 12M_060508"/>
      <sheetName val="ABC US$ 17,7M_090508"/>
      <sheetName val="SALDO"/>
      <sheetName val="Parc. CP &amp; LP"/>
      <sheetName val="p"/>
      <sheetName val="logistica"/>
      <sheetName val="amapa"/>
      <sheetName val="metalicos"/>
      <sheetName val="bay"/>
      <sheetName val="anglo"/>
      <sheetName val="equity"/>
      <sheetName val="ConsFev09"/>
      <sheetName val="llx"/>
      <sheetName val="DADOS DO CONTRATO"/>
      <sheetName val="AVANÇO"/>
      <sheetName val="PLANILHA FINANCEIRA (2)"/>
      <sheetName val="PLANILHA QUANT."/>
      <sheetName val="PLAN. QNTD."/>
      <sheetName val="PLAN. CÁLCULO"/>
      <sheetName val="RESUMO FATOR"/>
      <sheetName val="P.ROLAMENTO"/>
      <sheetName val="DRENAGEM"/>
      <sheetName val="SINALIZAÇÃO"/>
      <sheetName val="DISP.e OBRAS COMPL."/>
      <sheetName val="FAIXA DE DOMÍNIO"/>
      <sheetName val="RE(cim+brita)20 3%-PISTA-KM FAI"/>
      <sheetName val="RE(cim+brita)20 3%-PISTA-4877"/>
      <sheetName val="RE(cim+brita)20 3%-PISTA-4878"/>
      <sheetName val="RE(cim+brita)20 3%-PISTA-4879"/>
      <sheetName val="RE(cim+brita)20 3%-PISTA-4870"/>
      <sheetName val="Memória SERV. p Km de Faixa"/>
      <sheetName val="RE(cim+brita)20 3%-ACOST-KM "/>
      <sheetName val="REcim20 3%-ACOST."/>
      <sheetName val="RECcim20 IMPR-ACOST."/>
      <sheetName val="RECcim20-ACOST-AQUIS.CM"/>
      <sheetName val="RECcim20-ACOST-TRANSP.CM"/>
      <sheetName val="REcim20 TSDpol-ACOST."/>
      <sheetName val="REcim20-ACOST-AQUIS. RR2C"/>
      <sheetName val="REcim20-ACOST-TRANSP. RR2C"/>
      <sheetName val="Orc Trevo Takon"/>
      <sheetName val="AVANÇO FISICO"/>
      <sheetName val="AVANÇO FISICO 2 (2)"/>
      <sheetName val="AVANÇO FISICO 2"/>
      <sheetName val="CHUVAS"/>
      <sheetName val=" INDFIS"/>
      <sheetName val="RELATÓRIO DE SUPERVISÀO "/>
      <sheetName val="9ª MP_BR-459"/>
      <sheetName val="memobranco"/>
      <sheetName val="JUSTIFICATIVA"/>
      <sheetName val="8ª MP_BR-459"/>
      <sheetName val="8ª MP_BR_459"/>
      <sheetName val="LAY-OUT"/>
      <sheetName val="Pesquisa preços Inst.Canteiro"/>
      <sheetName val="Instalação Canteiro"/>
      <sheetName val="Composição transp. equipamento"/>
      <sheetName val="Mobilização-Desmobilização"/>
      <sheetName val="CP_Pontes"/>
      <sheetName val="Revestimento com Bica Corrida"/>
      <sheetName val="Cálculo da DMT rev. prim."/>
      <sheetName val="Ptrabalho"/>
      <sheetName val="Quant e custos"/>
      <sheetName val="Grafico-DMT"/>
      <sheetName val="Relação de pontes"/>
      <sheetName val="COMPOS1"/>
      <sheetName val="COMPOS2"/>
      <sheetName val="COMPOS3"/>
      <sheetName val="1- QUADRO DE QUANTIDADE (2)"/>
      <sheetName val="Transporte 5m³"/>
      <sheetName val="Transporte 4m³"/>
      <sheetName val="Transporte 4t"/>
      <sheetName val="Transporte Mat. Frio"/>
      <sheetName val="Cronograma (2)"/>
      <sheetName val="ESTUDO PREÇOS"/>
      <sheetName val="ORC 50"/>
      <sheetName val="Conferência"/>
      <sheetName val="Indice"/>
      <sheetName val="Q08- Resumo"/>
      <sheetName val="Q09-Planilha"/>
      <sheetName val="ORC 50 (Solução)"/>
      <sheetName val="Q10-CPU"/>
      <sheetName val="Q 11- Esc.Salarial"/>
      <sheetName val="Q12-Cronog"/>
      <sheetName val="BDI 26,70"/>
      <sheetName val="BDI 15"/>
      <sheetName val="Termo"/>
      <sheetName val="Proposta"/>
      <sheetName val="PrecosUnitarios"/>
      <sheetName val="EscalaSalarial"/>
      <sheetName val="Procuração"/>
      <sheetName val="Capa1"/>
      <sheetName val="Capa2"/>
      <sheetName val="Capa3"/>
      <sheetName val="Descrição"/>
      <sheetName val="DERPreço"/>
      <sheetName val="DNITPreço"/>
      <sheetName val="DNITMãoDeObra"/>
      <sheetName val="siig"/>
      <sheetName val="Calculo Sapata "/>
      <sheetName val="Resumo OAE"/>
      <sheetName val="NOVAS "/>
      <sheetName val="RESTAURAÇÃO "/>
      <sheetName val="Transp"/>
      <sheetName val="F.Transporte (2)"/>
      <sheetName val="F.Transporte"/>
      <sheetName val="2002CB"/>
      <sheetName val="dados (2)"/>
      <sheetName val="PRU-TUYAUX"/>
      <sheetName val="PRU-METAL (2)"/>
      <sheetName val="2390"/>
      <sheetName val="2380"/>
      <sheetName val="MB"/>
      <sheetName val="Dados Mage-Modelo"/>
      <sheetName val="Curva_ABC"/>
      <sheetName val="Rel 1"/>
      <sheetName val="Subs"/>
      <sheetName val="CCEQ"/>
      <sheetName val="CCMO"/>
      <sheetName val="CCC"/>
      <sheetName val="DADOS 001"/>
      <sheetName val="Rel 5"/>
      <sheetName val="CCI"/>
      <sheetName val="CCDP"/>
      <sheetName val="Fís_Fin"/>
      <sheetName val="Crono_Financeiro"/>
      <sheetName val="Crono_Subs"/>
      <sheetName val="Crono_Fisico"/>
      <sheetName val="Crono_BC"/>
      <sheetName val="planilha  Opção 02 8_6 e 8_6M"/>
      <sheetName val="planilha  Opção 02 8,6 e 8,6M"/>
      <sheetName val="DI "/>
      <sheetName val="Digitação de Propostas"/>
      <sheetName val="FinalizarProp"/>
      <sheetName val="Customizing"/>
      <sheetName val="Sumário Sub-Atividades"/>
      <sheetName val="Backup_Aprovação_Email"/>
      <sheetName val="Backup Aprovação"/>
      <sheetName val="Metas"/>
      <sheetName val="Avaliação VAREJO"/>
      <sheetName val="DIGITAÇÃO TAB PEÇAS ESPECIAIS"/>
      <sheetName val="BACKUP TAB PEÇAS ESPECIAIS"/>
      <sheetName val="Critérios Desc Gerais"/>
      <sheetName val="Análise de Frete"/>
      <sheetName val="Sumário Produtos"/>
      <sheetName val="Sumário TabDin"/>
      <sheetName val="BACKUP OPPORTUNITY_SHIPPING"/>
      <sheetName val="OPPORTUNITY_SHIPPING (Visual)"/>
      <sheetName val="BACKUP OPPORTUNITY_PRODUCT"/>
      <sheetName val="Relatório Peças Especiais"/>
      <sheetName val="Análise de Peças Especiais"/>
      <sheetName val="PLANILHA ORÇAMENTO"/>
      <sheetName val="Lance Inicial - PLAN ORÇAMENTO"/>
      <sheetName val="Lance Final - PLAN ORÇAMENTO"/>
      <sheetName val="TABELA DE CARREGAMENTO"/>
      <sheetName val="Aprovação"/>
      <sheetName val="MEMÓRIA DE CÁLCULO"/>
      <sheetName val="Lance Inicial - MEM DE CÁLCULO"/>
      <sheetName val="Lance Final - MEM DE CÁLCULO"/>
      <sheetName val="TAB PEÇAS ESPECIAIS"/>
      <sheetName val="ESTATÍSTICA GERAL"/>
      <sheetName val="ESTATÍSTICA GERAL MC"/>
      <sheetName val="Lance Inicial - ESTAT GERAL"/>
      <sheetName val="Lance Final - ESTAT GERAL"/>
      <sheetName val="OPPORTUNITY_PRODUCT"/>
      <sheetName val="OPPORTUNITY_SHIPPING"/>
      <sheetName val="BACKUP PLAN ORÇAMENTO"/>
      <sheetName val="BACKUP MEMÓRIA DE CÁLCULO"/>
      <sheetName val="Procura de itens"/>
      <sheetName val="RESULTADO"/>
      <sheetName val="ESPELHO"/>
      <sheetName val="Resultado2"/>
      <sheetName val="CARTA"/>
      <sheetName val="Leis Sociais"/>
      <sheetName val="CRO_FIN"/>
      <sheetName val="Lote 05"/>
      <sheetName val="Lista de Serviços"/>
      <sheetName val="CPus"/>
      <sheetName val="TPU_DERSP_MARÇO09"/>
      <sheetName val="SIIG 2010-Jun"/>
      <sheetName val="MC"/>
      <sheetName val="PLANILHA ORÇAMENTARIA"/>
      <sheetName val="MD"/>
      <sheetName val="SIIG 03-08-2010"/>
      <sheetName val="MEMORIA"/>
      <sheetName val="RES9295"/>
      <sheetName val="BAL ARM"/>
      <sheetName val="DRENAGEM I"/>
      <sheetName val="DRENAGEM II"/>
      <sheetName val="DRENAGEM (2)"/>
      <sheetName val="DRENAGEM (3)"/>
      <sheetName val="PAVIMENTAÇÃO (2)"/>
      <sheetName val="PAVIMENTAÇÃO (3)"/>
      <sheetName val="MEIO AMBIENTE"/>
      <sheetName val="Canteiro de Obras"/>
      <sheetName val="Mobilização "/>
      <sheetName val="CRONOGRAMA FIN"/>
      <sheetName val="CALCULO DO BDI"/>
      <sheetName val="QUADRAS EXTERNAS GERALDÃO"/>
      <sheetName val="MEMORIA DE CALCULO"/>
      <sheetName val="PLANILHA FONTE"/>
      <sheetName val="PLA MODELO"/>
      <sheetName val="R99-Soc"/>
      <sheetName val="R99-Ajust"/>
      <sheetName val="R99-Conso"/>
      <sheetName val="E00-Soc"/>
      <sheetName val="E00-Ajust"/>
      <sheetName val="E00-Conso"/>
      <sheetName val="B01-Soc"/>
      <sheetName val="B01-Ajust"/>
      <sheetName val="B01-Conso"/>
      <sheetName val="TotalMens"/>
      <sheetName val="TotalAcum"/>
      <sheetName val="Tuyaux"/>
      <sheetName val="TuyauxMens"/>
      <sheetName val="TuyauxAcum"/>
      <sheetName val="Fonderie"/>
      <sheetName val="FonderieMens"/>
      <sheetName val="FonderieAcum"/>
      <sheetName val="Robinetterie"/>
      <sheetName val="RobinetterieMens"/>
      <sheetName val="RobinetterieAcum"/>
      <sheetName val="Batiment"/>
      <sheetName val="BatimentMens"/>
      <sheetName val="BatimentAcum"/>
      <sheetName val="Quantity &amp; Deli"/>
      <sheetName val="Gross Margin"/>
      <sheetName val="B01_Soc"/>
      <sheetName val="Menu Principal"/>
      <sheetName val="Page Commentaires"/>
      <sheetName val="Page Fichier Intranet"/>
      <sheetName val="Page d'Accueil"/>
      <sheetName val="Menu Résultats Commerciaux"/>
      <sheetName val="Page Consolidation"/>
      <sheetName val="Menu Administrateur"/>
      <sheetName val="Paramètres généraux"/>
      <sheetName val="Planilha Orçamentária"/>
      <sheetName val="MEDIÇÃO ADITIVO"/>
      <sheetName val="PLANILHA ADITIVO"/>
      <sheetName val="MC_05"/>
      <sheetName val="MC_04"/>
      <sheetName val="MC_03"/>
      <sheetName val="MC_02"/>
      <sheetName val="MC_01"/>
      <sheetName val="MC_LICITADA"/>
      <sheetName val="Curva ABC Completa"/>
      <sheetName val="Curva ABC "/>
      <sheetName val="Sinapi Serviços_05_19 Des"/>
      <sheetName val="Sinapi Insumos_05_19 Des"/>
      <sheetName val="Plan. Global"/>
      <sheetName val="Planilha Detalhada"/>
      <sheetName val="Preços"/>
      <sheetName val="Seguros"/>
      <sheetName val="Painéis"/>
      <sheetName val="FCAC"/>
      <sheetName val="Hardware-software"/>
      <sheetName val="Engenharia Automação"/>
      <sheetName val="Ferramentas Especiais"/>
      <sheetName val="Coordenação"/>
      <sheetName val="Superv.Comiss."/>
      <sheetName val="Treinamento"/>
      <sheetName val="Sobressalentes"/>
      <sheetName val="Eier"/>
      <sheetName val="Maske"/>
      <sheetName val="Druck"/>
      <sheetName val="Tabmask"/>
      <sheetName val="Num"/>
      <sheetName val="Drucken"/>
      <sheetName val="Feindruck"/>
      <sheetName val="Sprache"/>
      <sheetName val="Deutsch"/>
      <sheetName val="Englisch"/>
      <sheetName val="Französisch"/>
      <sheetName val="Lw"/>
      <sheetName val="Resumo Geral Pav.Terr.e Drena"/>
      <sheetName val="ANEXO II-B PACOTE B"/>
      <sheetName val="Planilha II B"/>
      <sheetName val="DEFINIÇÕES"/>
      <sheetName val="Resumo total"/>
      <sheetName val="Calculo Serviços"/>
      <sheetName val="Calculo Equipamentos"/>
      <sheetName val="Informática"/>
      <sheetName val="Logística"/>
      <sheetName val="OBS sobre Proj."/>
      <sheetName val="TOTAL MENSAL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Resumen"/>
      <sheetName val="USD-HH"/>
      <sheetName val="PASAJES"/>
      <sheetName val="EQUIPOS"/>
      <sheetName val="MANO-OBRA"/>
      <sheetName val="RES-FASES"/>
      <sheetName val="Fase"/>
      <sheetName val="IN01"/>
      <sheetName val="IN02"/>
      <sheetName val="OP01"/>
      <sheetName val="OP02"/>
      <sheetName val="OP03"/>
      <sheetName val="M01"/>
      <sheetName val="M02"/>
      <sheetName val="M03"/>
      <sheetName val="M04"/>
      <sheetName val="M05"/>
      <sheetName val="M07"/>
      <sheetName val="M08"/>
      <sheetName val="M09"/>
      <sheetName val="M13"/>
      <sheetName val="M14"/>
      <sheetName val="P01"/>
      <sheetName val="P02"/>
      <sheetName val="P03"/>
      <sheetName val="P04"/>
      <sheetName val="PPM01"/>
      <sheetName val="Detalle de Grúas"/>
      <sheetName val="Detalle de Personal"/>
      <sheetName val="Detalle de Rendimientos"/>
      <sheetName val="Detalle de Equipo"/>
      <sheetName val="caixapre"/>
      <sheetName val="EAP Off-Site"/>
      <sheetName val="REPLAN-RECEBIMENTO"/>
      <sheetName val="EAP CALCULADA"/>
      <sheetName val="Recebimento"/>
      <sheetName val="Gráf1"/>
      <sheetName val="Gráf2"/>
      <sheetName val="Recebimento (%)"/>
      <sheetName val="Curvas"/>
      <sheetName val="data2"/>
      <sheetName val="data3"/>
      <sheetName val="data4"/>
      <sheetName val="nivelp"/>
      <sheetName val="ABB_Qtde"/>
      <sheetName val="TERC_Qt"/>
      <sheetName val="QuadroResumo"/>
      <sheetName val="DadosParaGráfico"/>
      <sheetName val="HistogramaConvertido1"/>
      <sheetName val="HistogramaConvertido"/>
      <sheetName val="Pint"/>
      <sheetName val="TQ-7307 BASE CONCRETO"/>
      <sheetName val="TQ-7307 FAB. MONT. DREN. SUCÇ"/>
      <sheetName val="TQ-7310A FAB. MONT PLAT. ESPM."/>
      <sheetName val="TQ-7303C FAB. TAM. TABULEIRO"/>
      <sheetName val="TQ-7307 FOR. TUBO Ø4&quot; ANEL RESF"/>
      <sheetName val="TQ-7310A FAB. MONT. LINHA ESPUM"/>
      <sheetName val="TQ-7307 FORN. CH FUNDO"/>
      <sheetName val="TQ-7307 CORTE REM. CH ANELAR"/>
      <sheetName val="TQ-7310A TUBO ACALMADOR"/>
      <sheetName val="TQ-7301B CORTE CH LENÇOL SUP."/>
      <sheetName val="TQ-7301B CORTE CH LENÇOL INFERI"/>
      <sheetName val="TQ-7304D MONT. LINHA RESFR."/>
      <sheetName val="TQ-7307 FAB PORTA LIMPEZA"/>
      <sheetName val="TQ-7307 FAB CH CAVALA"/>
      <sheetName val="TQ-7303A REM. MONT. PLAT"/>
      <sheetName val="TQ-7304D mont. anodo"/>
      <sheetName val="TQ-7304D SAPATAS E COLUNAS"/>
      <sheetName val="TQ-7301A ch teto (2)"/>
      <sheetName val="TQ-7301A_Perna"/>
      <sheetName val="TQ-7303B_sup_lin"/>
      <sheetName val="TQ-7302B bacia (2)"/>
      <sheetName val="PARADA_TQ-4305_21-04-07"/>
      <sheetName val="PARADA_TQ-4305_28-04-07"/>
      <sheetName val="PARADA_TQ-4305_05-05-07"/>
      <sheetName val="PARADA_TQ-4305_06-05-07"/>
      <sheetName val="PARADA_TQ-4305_12-05-07"/>
      <sheetName val="PARADA_TQ-4305_19-05-07"/>
      <sheetName val="PARADA_TQ-4305_20-05-07"/>
      <sheetName val="PARADA_TQ-4305_26-05-07"/>
      <sheetName val="PARADA_TQ-4305_27-05-07"/>
      <sheetName val="PARADA_TQ-4305_02-06-07"/>
      <sheetName val="PARADA_TQ-4305_03-06-07"/>
      <sheetName val="PARADA_TQ-4305_07-06-07"/>
      <sheetName val="RESUMO_GERAL"/>
      <sheetName val="EQUIP_TRANSPORTE"/>
      <sheetName val="composição de preço"/>
      <sheetName val="TOTAL_EQUIP_TRANSPORTE"/>
      <sheetName val="RESUMO_GERAL_rev_01"/>
      <sheetName val="RESUMO_GERAL_PAG"/>
      <sheetName val="GERAL_RESUMO_rev_01"/>
      <sheetName val="NOTAS 2007"/>
      <sheetName val="NOTAS 2007 (2)"/>
      <sheetName val="GERAL_RESUMO"/>
      <sheetName val="Plan1 (4)"/>
      <sheetName val="ITABUNA"/>
      <sheetName val="JEQUIÉ"/>
      <sheetName val="NF-22285"/>
      <sheetName val="NF-13186"/>
      <sheetName val="NF-167.367"/>
      <sheetName val="NF-22265"/>
      <sheetName val="NF-22219"/>
      <sheetName val="NF-3264"/>
      <sheetName val="NF-745"/>
      <sheetName val="NF-22195"/>
      <sheetName val="NF-00251"/>
      <sheetName val="NF-000612"/>
      <sheetName val="NF-167.670"/>
      <sheetName val="NF-005.597"/>
      <sheetName val="NF-135.348"/>
      <sheetName val="NF-611"/>
      <sheetName val="NESTOR"/>
      <sheetName val="MARIO"/>
      <sheetName val="RAEL"/>
      <sheetName val="Gráfico1"/>
      <sheetName val="PPU2"/>
      <sheetName val="SEM1 (3)"/>
      <sheetName val="MAIO_2005"/>
      <sheetName val="TQ-7301B_oficioso"/>
      <sheetName val="TQ-7301B_oficial"/>
      <sheetName val="DETALHADO"/>
      <sheetName val="FOLHA DETALHADA"/>
      <sheetName val="SAC"/>
      <sheetName val="TELAGRAF"/>
      <sheetName val="ABB_HH"/>
      <sheetName val="ABB_Custo"/>
      <sheetName val="TERC_HH"/>
      <sheetName val="TERC_Custo"/>
      <sheetName val="ResumoOutrosCustos"/>
      <sheetName val="GraficoHH"/>
      <sheetName val="GraficoCusto"/>
      <sheetName val="GraficoQtde"/>
      <sheetName val="GraficoRecurso"/>
      <sheetName val="GraficoCustoRec"/>
      <sheetName val="Frequencia"/>
      <sheetName val="HistogramaReal"/>
      <sheetName val="HistogramaConvertido2"/>
      <sheetName val="QtdePrevistoXReal"/>
      <sheetName val="HHPrevistoXReal"/>
      <sheetName val="Grafico_HH"/>
      <sheetName val="FreqRDO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vida1"/>
      <sheetName val="FIXA"/>
      <sheetName val="PROPENO"/>
      <sheetName val="(03)"/>
      <sheetName val="(04)"/>
      <sheetName val="(05)"/>
      <sheetName val="(06)"/>
      <sheetName val="(07)"/>
      <sheetName val="(08)"/>
      <sheetName val="(09)"/>
      <sheetName val="(10)"/>
      <sheetName val="(11)"/>
      <sheetName val="(12)"/>
      <sheetName val="(13)"/>
      <sheetName val="(14)"/>
      <sheetName val="(15)"/>
      <sheetName val="(16)"/>
      <sheetName val="(17)"/>
      <sheetName val="(18)"/>
      <sheetName val="(19)"/>
      <sheetName val="(20)"/>
      <sheetName val="(21)"/>
      <sheetName val="(22)"/>
      <sheetName val="(23)"/>
      <sheetName val="(24)"/>
      <sheetName val="(25)"/>
      <sheetName val="(26)"/>
      <sheetName val="(27)"/>
      <sheetName val="BECAN"/>
      <sheetName val="BECAN (2)"/>
      <sheetName val="CANTEIRO"/>
      <sheetName val="01-Tecarmo"/>
      <sheetName val="02-Tecarmo"/>
      <sheetName val="03-Tecarmo"/>
      <sheetName val="04-Scrapper"/>
      <sheetName val="05-Scrapper"/>
      <sheetName val="06-Tecarmo"/>
      <sheetName val="07-Tecarmo"/>
      <sheetName val="08-Tecarmo"/>
      <sheetName val="09-Tecarmo"/>
      <sheetName val="Resumo da Medição"/>
      <sheetName val="Resumo da Medição (Contin.)"/>
      <sheetName val="02"/>
      <sheetName val="03"/>
      <sheetName val="4"/>
      <sheetName val="05"/>
      <sheetName val="6"/>
      <sheetName val="7"/>
      <sheetName val="DEZ. GLP"/>
      <sheetName val="DEZ. GLP (2)"/>
      <sheetName val="fev. glp"/>
      <sheetName val="GLP.MARC."/>
      <sheetName val="(Acompanhamento)"/>
      <sheetName val="(BM)"/>
      <sheetName val="(BM-EQPTO-Tecarmo)"/>
      <sheetName val="(BM-EQPTO-Temib)"/>
      <sheetName val="(BM-EQPTO-Incêndio)"/>
      <sheetName val="(BM-TANQUE 4302) "/>
      <sheetName val="(BM-GASEB)"/>
      <sheetName val="018 PINT ANEL RESF  TQ-6361012 "/>
      <sheetName val="019-09 ACESSORIOS TQ-6361012"/>
      <sheetName val="020-9 PINT. EXTERNA 6361012"/>
      <sheetName val="021-09 PINT. EXTERNA 631104"/>
      <sheetName val="022-09  FORNEC. BALANCIM 012"/>
      <sheetName val="023-09  FORNEC. BALANCIM 04"/>
      <sheetName val=" MANUT. VÁL. PSV TQ-012"/>
      <sheetName val="024-09 MANUT. VÁL. TQ-631104"/>
      <sheetName val="025-09 Hh APO INSP. TQ-6361012"/>
      <sheetName val="026-09ANEL DEFL_PLUV_TQ-6361012"/>
      <sheetName val="027-09 MONTAG. VÁL. TQ-6361012 "/>
      <sheetName val="028-09BOMBEIO INTERNO 04"/>
      <sheetName val="029-09LIMPEZA INTERNA TQ 04"/>
      <sheetName val="LAVAG INT PISO-TET TQ 04 "/>
      <sheetName val="ENTANB DE PRODUT TQ 04"/>
      <sheetName val="030-09ABER BV TETO  TQ-631104"/>
      <sheetName val="031-09ABER PL TQ-6311004"/>
      <sheetName val="032-09 Hh APO INSP. TQ-6361012"/>
      <sheetName val="BM TQ-6361012"/>
      <sheetName val="BM TQ-6311004"/>
      <sheetName val="PPU Válida"/>
      <sheetName val="MC-000 TQ-41002"/>
      <sheetName val="MC-000 TQ-41002 (2)"/>
      <sheetName val="MC-000 TQ-41002 (3)"/>
      <sheetName val="MC-000 TQ-41002 (4)"/>
      <sheetName val="MC-000 TQ-41002 (5)"/>
      <sheetName val="MC-000 TQ-41002 (6)"/>
      <sheetName val="MC-000 TQ-41002 (7)"/>
      <sheetName val="MC-000 TQ-41002 (8)"/>
      <sheetName val="MC-000 TQ-41003"/>
      <sheetName val="MC-000 TQ-41003 (2)"/>
      <sheetName val="MC-000 TQ-41003 (3)"/>
      <sheetName val="MC-000 TQ-41003 (4)"/>
      <sheetName val="MC-000 TQ-41003 (5)"/>
      <sheetName val="MC-000 TQ-41003 (6)"/>
      <sheetName val="MC-000 TQ-41003 (7)"/>
      <sheetName val="MC-000 TQ-41003 (8)"/>
      <sheetName val="MC-000 TQ-41003 (9)"/>
      <sheetName val="MC-000 TQ-41007"/>
      <sheetName val="MC-000 TQ-41008"/>
      <sheetName val="MC-000 TQ-41008 (2)"/>
      <sheetName val="MC-043 TQ 41004"/>
      <sheetName val="MC-044 TQ 41004"/>
      <sheetName val="MC-045 TQ 41004"/>
      <sheetName val="MC-015 TQ 41002"/>
      <sheetName val="MC-016 TQ 41002"/>
      <sheetName val="MC-017 TQ 41002"/>
      <sheetName val="MC-018 TQ 41002"/>
      <sheetName val="MC-001 TQ 41003"/>
      <sheetName val="MC-008 TQ 41004 "/>
      <sheetName val="MC-009 TQ 41004"/>
      <sheetName val="MC-010 TQ 41004"/>
      <sheetName val="MC-001 Fab Pernas TQ-41003"/>
      <sheetName val="MC-002 Fab Pernas TQ-41003"/>
      <sheetName val="MC-004 TQ 41002"/>
      <sheetName val="MC-005 TQ 41002"/>
      <sheetName val="MC-006 TQ 41002"/>
      <sheetName val="MC-007 TQ 41002"/>
      <sheetName val="MC-008 TQ 41002"/>
      <sheetName val="MC-089 TQ 41002"/>
      <sheetName val="MC-090 TQ 41002"/>
      <sheetName val="MC-091 TQ 41002"/>
      <sheetName val="MC-092 TQ 41002"/>
      <sheetName val="MC-093 TQ 41002"/>
      <sheetName val="MC-094 TQ 41002"/>
      <sheetName val="MC-095 TQ 41002"/>
      <sheetName val="MC-096 TQ 41002"/>
      <sheetName val="MC-097 TQ 41002"/>
      <sheetName val="MC-098 TQ 41002"/>
      <sheetName val="MC-099 TQ 41002"/>
      <sheetName val="MC-100 TQ 41002"/>
      <sheetName val="MC-101 TQ 41002"/>
      <sheetName val="MC-102 TQ 41002"/>
      <sheetName val="MC-103 TQ 41002"/>
      <sheetName val="MC-104 TQ 41002"/>
      <sheetName val="MC-105 TQ 41002"/>
      <sheetName val="MC-106 TQ 41002"/>
      <sheetName val="MC-001 TQ 41007"/>
      <sheetName val="MC-052 TQ 41004"/>
      <sheetName val="MC-053 TQ 41004"/>
      <sheetName val="MC-0 95 TQ 41002"/>
      <sheetName val="MC-107 TQ 41002"/>
      <sheetName val="MC-106 TAMBORES"/>
      <sheetName val="MC-09 8 TQ 41002"/>
      <sheetName val="MC-108 TQ 41002"/>
      <sheetName val="MC-109 TQ 41002"/>
      <sheetName val="MC-0 TQ-41002"/>
      <sheetName val="MC-107 TQ-41002"/>
      <sheetName val="MC-108 TQ-41002"/>
      <sheetName val="MC-109 TQ-41002"/>
      <sheetName val="MC-110 TQ-41002"/>
      <sheetName val="MC-111 TQ-41002"/>
      <sheetName val="MC-0000 TQ-41002"/>
      <sheetName val="MC-003 TQ-41003"/>
      <sheetName val="MC-004 TQ-41003"/>
      <sheetName val="MC-005 TQ-41003"/>
      <sheetName val="MC-006 TQ-41003"/>
      <sheetName val="MC-007 TQ-41003"/>
      <sheetName val="MC-033 TQ-41003"/>
      <sheetName val="MC-034 TQ-41003"/>
      <sheetName val="MC-035 TQ-41003"/>
      <sheetName val="MC-002 TQ-41007"/>
      <sheetName val="MC-001 TQ-41008"/>
      <sheetName val="423-11 FORN PLAN 2B"/>
      <sheetName val="424-11 VÁLVULAS LR-002"/>
      <sheetName val="425-10 CABO DE FIBRA ÓTICA"/>
      <sheetName val="426-10 MOTO-BOMBAS"/>
      <sheetName val="427-11 ELETRODUTOS"/>
      <sheetName val="428-11 LR-002"/>
      <sheetName val="429-10 ELETRODUTOS"/>
      <sheetName val="430-11 XIS CANHÕES"/>
      <sheetName val="431-11 MÓDULO"/>
      <sheetName val="432-11 NÍVEL RADAR"/>
      <sheetName val="433-11 SISTEMA DE ESPUMA"/>
      <sheetName val="434-11 MONTAGEM PAINEL "/>
      <sheetName val="435-11 BICOS SPRAY"/>
      <sheetName val="436-11 PROJETORES"/>
      <sheetName val="437-11 SOFT-STARTER"/>
      <sheetName val="311-11 SELO DO TQ-631303"/>
      <sheetName val="417-11-MURETAS"/>
      <sheetName val="366-11 DORMENTES (2)"/>
      <sheetName val="MC-112 TQ-41002"/>
      <sheetName val="MC-002 TQ-41003"/>
      <sheetName val="MC-009 TQ-41003"/>
      <sheetName val="MC-010 TQ-41003"/>
      <sheetName val="MC-121 TQ-41002"/>
      <sheetName val="MC-122 TQ-41002"/>
      <sheetName val="MC-123 TQ-41002"/>
      <sheetName val="MC-005 TQ-41008"/>
      <sheetName val="MC-006 TQ-41008"/>
      <sheetName val="MC-007 TQ 41008"/>
      <sheetName val="MC-008 TQ-41008"/>
      <sheetName val="MC-009 TQ-41008"/>
      <sheetName val="MC-022 TQ 41003"/>
      <sheetName val="BMS FAFEN"/>
      <sheetName val="P-038-2006 104-J"/>
      <sheetName val="PELIR (1)"/>
      <sheetName val="PELIR (2)"/>
      <sheetName val="FORN_MAT_NM_ARACAJU"/>
      <sheetName val="Demonstrativo Pagamento Pelir"/>
      <sheetName val="CAPA_FM"/>
      <sheetName val="Plan3 (2)"/>
      <sheetName val="Copiar"/>
      <sheetName val="Erros"/>
      <sheetName val="Horas-extras"/>
      <sheetName val="01_Setores"/>
      <sheetName val="03_Normal"/>
      <sheetName val="04_HE"/>
      <sheetName val="05_Compl"/>
      <sheetName val="13ªProd.Acum."/>
      <sheetName val="Prod. Supl "/>
      <sheetName val="Fatur. Terraplenagem"/>
      <sheetName val="Faturamento"/>
      <sheetName val="S. Geométrica"/>
      <sheetName val="Ser. a Executar"/>
      <sheetName val="Previsão"/>
      <sheetName val="Chegada Equip."/>
      <sheetName val="Empresa"/>
      <sheetName val="Funcionarios"/>
      <sheetName val="Complem"/>
      <sheetName val="Banco"/>
      <sheetName val="Obras"/>
      <sheetName val="CBO"/>
      <sheetName val="Gráfico Resumo"/>
      <sheetName val="Fisico"/>
      <sheetName val="Financeiro"/>
      <sheetName val="Faturamento Mensal"/>
      <sheetName val="Faturamento Acumulado"/>
      <sheetName val="Aguarde"/>
      <sheetName val="GECOFIN"/>
      <sheetName val="Solicitação Remessa "/>
      <sheetName val="FOLHA DE PAGAMENTO "/>
      <sheetName val="Alimentação 01 a 31.08.2012"/>
      <sheetName val="desp diversas alimentação"/>
      <sheetName val="CANTINA ADMINISTRAÇÃO"/>
      <sheetName val="Relação de Imoveis"/>
      <sheetName val="Despesas de Viagem"/>
      <sheetName val="Veiculos Getel"/>
      <sheetName val="Inventario Obra"/>
      <sheetName val="DIARIA EQUP - OBRA - AGO  2012"/>
      <sheetName val="DIARIA EQUP-OBRA-DIESEL-AGO 12 "/>
      <sheetName val="Resumo dos Equipamento Alugados"/>
      <sheetName val="Resumo dos Veiculos Alugados"/>
      <sheetName val="MEDIÇÃO EDUARDO 38&quot; 2"/>
      <sheetName val="MEDIÇÃO EDUARDO 58&quot;"/>
      <sheetName val="RESUMO TRANSP. BRITA"/>
      <sheetName val="MEDIÇÃO SEBASTIAO 38"/>
      <sheetName val="MEDIÇÃO SEBASTIÃO 58&quot;"/>
      <sheetName val="RESUMO TRANS. BRITA"/>
      <sheetName val="Desp. Valter Carneiro"/>
      <sheetName val="ENC. FABIO LUCIO"/>
      <sheetName val="Despesas telefone"/>
      <sheetName val="Despesas de Agua"/>
      <sheetName val="1º QUINZENA"/>
      <sheetName val="2º QUINZENA"/>
      <sheetName val="CONSUMO DE OLEO"/>
      <sheetName val="Movimento"/>
      <sheetName val="PlanEnvNF"/>
      <sheetName val="PlanEnvNF (2)"/>
      <sheetName val="Rest Bené GETEL"/>
      <sheetName val="Rest. Bené TERCEIRIZADOS"/>
      <sheetName val="Rest Bené INSTALLE"/>
      <sheetName val="Churrasc Eucaliptos CVAL"/>
      <sheetName val="Churrasc Eucaliptos SH MIRANDA"/>
      <sheetName val="Rest O Louro CVAL"/>
      <sheetName val="Rest O Louro - DESPESAS"/>
      <sheetName val="Rest O Cesar - DESPESAS FISCAL "/>
      <sheetName val="Planilha Veiculos"/>
      <sheetName val="Folha PG-Prévia "/>
      <sheetName val="Relação Residências"/>
      <sheetName val="Despesas Energia"/>
      <sheetName val="Despesas Agua"/>
      <sheetName val="CONTROLE COMB NF 893"/>
      <sheetName val="NU versão 2a"/>
      <sheetName val="FOLHA CONSORCIO GETEL INSTTALE"/>
      <sheetName val="FOLHA DE PAGAMENTO CONSORCIO GE"/>
      <sheetName val="PT"/>
      <sheetName val="ORÇA"/>
      <sheetName val="CFF"/>
      <sheetName val="TLB5M3"/>
      <sheetName val="TLMR"/>
      <sheetName val="TLC4T"/>
      <sheetName val="TLMBF"/>
      <sheetName val="TLÁGUA"/>
      <sheetName val="ASF"/>
      <sheetName val="CS"/>
      <sheetName val="EQP"/>
      <sheetName val="parâmetros"/>
      <sheetName val="capex (mensal)"/>
      <sheetName val="capex"/>
      <sheetName val="short term CF"/>
      <sheetName val="apoio - controle cx BI"/>
      <sheetName val="opex"/>
      <sheetName val="tarifas"/>
      <sheetName val="financiamento"/>
      <sheetName val="statements"/>
      <sheetName val="project&amp;equity return"/>
      <sheetName val="custo FOB"/>
      <sheetName val="comparativo FOB"/>
      <sheetName val="fretes"/>
      <sheetName val="índices operacionais"/>
      <sheetName val="Equity Return break down"/>
      <sheetName val="old-Premissas"/>
      <sheetName val="Financiamento mensal"/>
      <sheetName val="Statements mensal"/>
      <sheetName val="Participações"/>
      <sheetName val="Painel Checklist"/>
      <sheetName val="MANCHA 20 - CIVIL"/>
      <sheetName val="lista"/>
      <sheetName val="EMOP0104"/>
      <sheetName val="VOLUMES"/>
      <sheetName val="FISICO FINANCEIRO"/>
      <sheetName val="CRONOGRAMA DE Mao de Obra"/>
      <sheetName val="Cronograma Sequencia Executiva"/>
      <sheetName val="ADMINISTRAÇÃO"/>
      <sheetName val="CRONOGRAMA EQUIPAMENTO "/>
      <sheetName val="composicoes"/>
      <sheetName val="composicoes (2)"/>
      <sheetName val="CASA DE FORCA"/>
      <sheetName val="BARRAGEM CCR"/>
      <sheetName val="ENSECADEIRAS"/>
      <sheetName val="CANAL DE DESVIO"/>
      <sheetName val="TOMADA D'AGUA"/>
      <sheetName val="JANELA INTERMEDIÁRIA"/>
      <sheetName val="CERCAS E PORTÕES"/>
      <sheetName val="TUNEL DE ACESSO"/>
      <sheetName val="TUNEL DE ADUCAO"/>
      <sheetName val="JANELA AUXILIAR"/>
      <sheetName val="CONDUTO FORÇADO"/>
      <sheetName val="CHAMINE DE EQUILIBRIO "/>
      <sheetName val="LEVANTAMENTO ESTRADAS"/>
      <sheetName val="UNIDADES"/>
      <sheetName val="quadro comparativo"/>
      <sheetName val="Macroeconômica"/>
      <sheetName val="Construção CNO "/>
      <sheetName val="Usos e Fontes (R$ MM)"/>
      <sheetName val="Capex, dívida e receita mensal"/>
      <sheetName val="Dívidas"/>
      <sheetName val="Cenários"/>
      <sheetName val="Fluxo de Caixa das Atividades"/>
      <sheetName val="gráficos"/>
      <sheetName val="Inflow &amp; Outflow"/>
      <sheetName val="Parcela Variável - SPE 1"/>
      <sheetName val="Lucro Presumido X Real - SPE 1"/>
      <sheetName val="IS SPE 1"/>
      <sheetName val="BS SPE 1"/>
      <sheetName val="CF SPE 1"/>
      <sheetName val="Parcela Fixa - SPE 2"/>
      <sheetName val="Lucro Presumido X Real - SPE 2"/>
      <sheetName val="IS SPE 2"/>
      <sheetName val="BS SPE 2"/>
      <sheetName val="CF SPE 2"/>
      <sheetName val="Fluxo de CPMF SPE 2"/>
      <sheetName val="Cash_Flow"/>
      <sheetName val="IS Pro forma"/>
      <sheetName val="BS Pro forma"/>
      <sheetName val="CF Pro forma"/>
      <sheetName val="Usos e Fontes (%)"/>
      <sheetName val="Depreciação"/>
      <sheetName val="Sens"/>
      <sheetName val="DebtLT"/>
      <sheetName val="DebtST"/>
      <sheetName val="Contraprestação mensal"/>
      <sheetName val="Q2 Cust Oper"/>
      <sheetName val="Q3 Desp Oper"/>
      <sheetName val="Q4 Imob Invest"/>
      <sheetName val="Q5 Capital Social"/>
      <sheetName val="Q6 Fin CEF"/>
      <sheetName val="Q6 UBB 1"/>
      <sheetName val="Q6 UBB 2"/>
      <sheetName val="Q6 Consolidado"/>
      <sheetName val="Q7 Rec. Financeira"/>
      <sheetName val="Q8 Desp. Financeira"/>
      <sheetName val="Q9 Dem. Resultado"/>
      <sheetName val="Q10 Fluxo Caixa"/>
      <sheetName val="Q11 Bal. Patrim"/>
      <sheetName val="Q12 DOAR"/>
      <sheetName val="Q13 Depr_Amort"/>
      <sheetName val="Q4 Imob Invest (suporte)"/>
      <sheetName val="CONSOL DRE por ue"/>
      <sheetName val="CONSOL DRE GERAL"/>
      <sheetName val="consol le mensal R$"/>
      <sheetName val="Consolidado Brasil"/>
      <sheetName val="Consol Exterior R$"/>
      <sheetName val="Principal"/>
      <sheetName val="AEN - Ent - Fluxo Caixa"/>
      <sheetName val="AEN - Ent - Balanco"/>
      <sheetName val="AEN - Ent - DRE"/>
      <sheetName val="AEN - Auxiliar"/>
      <sheetName val="AEN - Ent - Premissas"/>
      <sheetName val="AEN - Ent - Outros"/>
      <sheetName val="AEN - Rel - Alavancas de Valor"/>
      <sheetName val="AEN - Rel - Desempenho EF"/>
      <sheetName val="AEN - Rel - Outros"/>
      <sheetName val="AEN - Rel - Caixa"/>
      <sheetName val="AEN - Rel - Lucro Econ"/>
      <sheetName val="AEN - Rel - Valuation"/>
      <sheetName val="AEN - BP - Cash Flow"/>
      <sheetName val="AEN - BP - DRE"/>
      <sheetName val="Ferramenta - Portugal - 060426 "/>
      <sheetName val="DIF"/>
      <sheetName val="Quadro"/>
      <sheetName val="Resumo Sc"/>
      <sheetName val="Fluxo Sc"/>
      <sheetName val="Fluxo_UFG"/>
      <sheetName val="Fluxo_Reais"/>
      <sheetName val="tabelas"/>
      <sheetName val="PlanoContas"/>
      <sheetName val="Sensibilidade"/>
      <sheetName val="Gastos Passados"/>
      <sheetName val="Giro"/>
      <sheetName val="Fiscal"/>
      <sheetName val="Societario"/>
      <sheetName val="Societario Anual"/>
      <sheetName val="Impostos (Fiscal)"/>
      <sheetName val="Impostos (CVM)"/>
      <sheetName val="Saída GPS"/>
      <sheetName val="Unidades Pernutadas"/>
      <sheetName val="CUSTO ORÇADO"/>
      <sheetName val="CHECAGEM"/>
      <sheetName val="LANÇAMENTO GERENCIAL"/>
      <sheetName val="Checagem Rateio"/>
      <sheetName val="LT_011011"/>
      <sheetName val="LT_12131415"/>
      <sheetName val="Balancete"/>
      <sheetName val="Balancete 102008"/>
      <sheetName val="Apuração"/>
      <sheetName val="Movimentação Provisões"/>
      <sheetName val="Agio dez"/>
      <sheetName val="Agio_jan"/>
      <sheetName val="Agio_fev"/>
      <sheetName val="Agio_mar"/>
      <sheetName val="Agio_abr"/>
      <sheetName val="Contabilização"/>
      <sheetName val="PAT "/>
      <sheetName val="Receita Bruta"/>
      <sheetName val="Aviso"/>
      <sheetName val="Cont"/>
      <sheetName val="Check"/>
      <sheetName val="Apres"/>
      <sheetName val="Casos"/>
      <sheetName val="Hip_C"/>
      <sheetName val="Hip_V"/>
      <sheetName val="Tempo"/>
      <sheetName val="Ops"/>
      <sheetName val="Cap Trab"/>
      <sheetName val="Fin"/>
      <sheetName val="Fin opex-capex"/>
      <sheetName val="Dep"/>
      <sheetName val="DRE"/>
      <sheetName val="CF"/>
      <sheetName val="Bal"/>
      <sheetName val="U&amp;F"/>
      <sheetName val="NCia - Fin"/>
      <sheetName val="Ncia - Dep"/>
      <sheetName val="NCia -DRE"/>
      <sheetName val="Ncia - CF"/>
      <sheetName val="Ncia -Bal"/>
      <sheetName val="Ncia - U&amp;F"/>
      <sheetName val="Ncia - Análise"/>
      <sheetName val="Ativo OK"/>
      <sheetName val="resultado OK"/>
      <sheetName val="mut_pl"/>
      <sheetName val="mut_pl OK"/>
      <sheetName val="doar"/>
      <sheetName val="notas_explic(2) OK"/>
      <sheetName val="soc da organiz. (Imp) OK"/>
      <sheetName val="investimentos - % parent"/>
      <sheetName val="imobilizado OK"/>
      <sheetName val="IR e CS VER FISCAL OK"/>
      <sheetName val="nota_explic_IRCS FISCAL OK"/>
      <sheetName val="nota_explic_IRCS FISCAL (2)"/>
      <sheetName val="Cover"/>
      <sheetName val="Macroindicadores"/>
      <sheetName val="Valuation"/>
      <sheetName val="Empresas_Lumina"/>
      <sheetName val="Controle_Input_Lumina"/>
      <sheetName val="Empresas_Foz"/>
      <sheetName val="Controle_Input_Filhas"/>
      <sheetName val="Aux_Cons_Lumina"/>
      <sheetName val="Aux_Cons_Soma_Lumina"/>
      <sheetName val="Aux_Cons"/>
      <sheetName val="Aux_Cons_Soma"/>
      <sheetName val="PadraoLum"/>
      <sheetName val="Combinado_Lumina"/>
      <sheetName val="Eliminações_Lumina"/>
      <sheetName val="Lumina_Holding"/>
      <sheetName val="Inputs_Lumina_Holding"/>
      <sheetName val="Consolidado_Lumina"/>
      <sheetName val="Padrao"/>
      <sheetName val="Combinado"/>
      <sheetName val="Eliminações"/>
      <sheetName val="Foz_Holding"/>
      <sheetName val="Inputs_Foz_Holding"/>
      <sheetName val="Consolidado"/>
      <sheetName val="Abertura_Consolidado"/>
      <sheetName val="Macroeconomico"/>
      <sheetName val="Qualitativo"/>
      <sheetName val="DFs"/>
      <sheetName val="DFs 51%"/>
      <sheetName val="Log"/>
      <sheetName val="Engenharia"/>
      <sheetName val="Customizações"/>
      <sheetName val="Input DFs"/>
      <sheetName val="Input DFs Fiscais"/>
      <sheetName val="DFs Mensais"/>
      <sheetName val="DFs Anuais"/>
      <sheetName val="DFs Mensais - Fiscal"/>
      <sheetName val="DFs Anuais - Fiscal"/>
      <sheetName val="Macroeconomia"/>
      <sheetName val="Retorno"/>
      <sheetName val="Índices"/>
      <sheetName val="Operação"/>
      <sheetName val="Custos"/>
      <sheetName val="Investimento"/>
      <sheetName val="Impostos"/>
      <sheetName val="Capital de Giro"/>
      <sheetName val="IFRIC"/>
      <sheetName val="Amortização IFRIC"/>
      <sheetName val="Dividendos IFRIC"/>
      <sheetName val="Dividendos"/>
      <sheetName val="AuxGraficos"/>
      <sheetName val="mercado "/>
      <sheetName val="Planilha de Preços"/>
      <sheetName val="Ata"/>
      <sheetName val="Cambio"/>
      <sheetName val="BS3 R$"/>
      <sheetName val="BS3 US$"/>
      <sheetName val="CRL R$"/>
      <sheetName val="CRL US$"/>
      <sheetName val="EM R$"/>
      <sheetName val="EM US$"/>
      <sheetName val="TT R$"/>
      <sheetName val="TT US$"/>
      <sheetName val="UM R$"/>
      <sheetName val="UT R$"/>
      <sheetName val="bndes US$"/>
      <sheetName val="bndes R$"/>
      <sheetName val="Inv"/>
      <sheetName val="Sensitivity Analysis"/>
      <sheetName val="Outputs"/>
      <sheetName val="Revenues"/>
      <sheetName val="Turbines Cronogram"/>
      <sheetName val="Op Expenses"/>
      <sheetName val="Eco Assump"/>
      <sheetName val="Investment(EPC) - Support"/>
      <sheetName val="Investments(EPC) Consortium"/>
      <sheetName val="Custos EPC SPC"/>
      <sheetName val="Cronograma Invest"/>
      <sheetName val="Op &amp; Inv Assump"/>
      <sheetName val="Bridge Loan"/>
      <sheetName val="BNDES_TJLP_A"/>
      <sheetName val="BNDES_TJLP_B"/>
      <sheetName val="BNDES_TJLP_IND_A"/>
      <sheetName val="BNDES_TJLP_IND_B"/>
      <sheetName val="BNDES_currency basket"/>
      <sheetName val="BNDES IPCA B"/>
      <sheetName val="BNDES IPCA IND"/>
      <sheetName val="BNDES IPCA IND B"/>
      <sheetName val="BNDES IPCA"/>
      <sheetName val="BID"/>
      <sheetName val="Debenture"/>
      <sheetName val="FIN 3"/>
      <sheetName val="FIN 3 velho"/>
      <sheetName val="FIN 4"/>
      <sheetName val="FDA"/>
      <sheetName val="FDA Nao usar"/>
      <sheetName val="Addit LT Debt"/>
      <sheetName val="P&amp;L"/>
      <sheetName val="Tabelas Apresentação (2)"/>
      <sheetName val="NPV &amp; IRR"/>
      <sheetName val="Mask"/>
      <sheetName val="Sources &amp; Uses"/>
      <sheetName val="Manual Input"/>
      <sheetName val="Appendix"/>
      <sheetName val="O&amp;M Consórcio"/>
      <sheetName val="PIS-COFINS"/>
      <sheetName val="Fixed Assets"/>
      <sheetName val="Fixed Assets IR"/>
      <sheetName val="Sheet2"/>
      <sheetName val="Sheet3"/>
      <sheetName val="Graphs"/>
      <sheetName val="macroeco_estimado"/>
      <sheetName val="Costos AOM"/>
      <sheetName val="CRED NAFTA CONTROLE"/>
      <sheetName val="Fx_Caixa_semestre"/>
      <sheetName val="Fx_Caixa_mês"/>
      <sheetName val="Fx_Caixa_Acum"/>
      <sheetName val="Fx_Caixa_Acum 2004x2003"/>
      <sheetName val="nvOrigens_2004"/>
      <sheetName val="nvOrigens_2003"/>
      <sheetName val="nvOrigens_2002"/>
      <sheetName val="CCL_2002"/>
      <sheetName val="CCL_2003"/>
      <sheetName val="CCL_2004"/>
      <sheetName val="CCL_2004_casas"/>
      <sheetName val="CCL_2004_pefisa"/>
      <sheetName val="Balanço reunião"/>
      <sheetName val="Balanço mês a mês 2002"/>
      <sheetName val="Balanço Consolidado 2002"/>
      <sheetName val="Balanço Consolidado"/>
      <sheetName val="Origens_2003_modelo_Top"/>
      <sheetName val="BalançoALTSA_2002"/>
      <sheetName val="LEI_2002"/>
      <sheetName val="2002MÊS"/>
      <sheetName val="2003_BASE"/>
      <sheetName val="ORÇADO 2003"/>
      <sheetName val="BalançoPEFISA_2002"/>
      <sheetName val="saldo atual jan02 ago03"/>
      <sheetName val="base_mai03"/>
      <sheetName val="base_jun03"/>
      <sheetName val="base_jul03"/>
      <sheetName val="base_ago03"/>
      <sheetName val="base_set03"/>
      <sheetName val="base_out03"/>
      <sheetName val="base_nov03"/>
      <sheetName val="base_dez03"/>
      <sheetName val="21"/>
      <sheetName val="23"/>
      <sheetName val="2003_IMPUT"/>
      <sheetName val="Origens top"/>
      <sheetName val="2004_IMPUT"/>
      <sheetName val="BalançoALTSA"/>
      <sheetName val="DADOS_ESTATÍSTICOS-2002"/>
      <sheetName val="base_jan04"/>
      <sheetName val="base_fev04"/>
      <sheetName val="BalançoPEFISA"/>
      <sheetName val="RM_Pefisa_mês"/>
      <sheetName val="CXA_Pefisa"/>
      <sheetName val="CXA_Pefisa (2004)"/>
      <sheetName val="CXA_Pedis"/>
      <sheetName val="CXA_Pedis (2004)"/>
      <sheetName val="DO_Pedis"/>
      <sheetName val="RM_Pedis"/>
      <sheetName val="PF_Pedis"/>
      <sheetName val="PL_Pedis"/>
      <sheetName val="TAES_2002 del"/>
      <sheetName val="Ivaicana"/>
      <sheetName val="DOPEN"/>
      <sheetName val="TM_DRE_BP"/>
      <sheetName val="TM_WACC"/>
      <sheetName val="WACC"/>
      <sheetName val="TM_Sheet1"/>
      <sheetName val="US inflation"/>
      <sheetName val="Global_Risk 30_11"/>
      <sheetName val="Market premium"/>
      <sheetName val="TM_Damodaran US market"/>
      <sheetName val="Damodaran US market"/>
      <sheetName val="Damodaran emerging markets"/>
      <sheetName val="Demonstrativo"/>
      <sheetName val="Cledinor SA"/>
      <sheetName val="Colonia SA"/>
      <sheetName val="Frigorifico Tacuarembó SA"/>
      <sheetName val="Inaler SA"/>
      <sheetName val="QUADRO 1"/>
      <sheetName val="QUADRO 2"/>
      <sheetName val="QUADRO 3"/>
      <sheetName val="30-09-06"/>
      <sheetName val="31-10-06"/>
      <sheetName val="Limites 31-10"/>
      <sheetName val="Limites"/>
      <sheetName val="Swap"/>
      <sheetName val="Aplicação de Recursos"/>
      <sheetName val="Comparat Bonds"/>
      <sheetName val="30-11-06"/>
      <sheetName val="Amortizações"/>
      <sheetName val="Vencimentos"/>
      <sheetName val="ABN PPE"/>
      <sheetName val="ABN CG 1"/>
      <sheetName val="ABN CG 2"/>
      <sheetName val="BBM CG"/>
      <sheetName val="BNDES Exim Bradesco"/>
      <sheetName val="BNDES Exim Safra"/>
      <sheetName val="BNDES Finem"/>
      <sheetName val="BNDES Progeren"/>
      <sheetName val="BONDS"/>
      <sheetName val="Boston BI 1"/>
      <sheetName val="Boston BI 2"/>
      <sheetName val="Boston Leasing 1"/>
      <sheetName val="Boston Leasing 2"/>
      <sheetName val="Bradesco PPE 1"/>
      <sheetName val="Bradesco PPE 2"/>
      <sheetName val="Brasil CG 3"/>
      <sheetName val="Brasil CG 4"/>
      <sheetName val="Citibank BI"/>
      <sheetName val="Codorus FE 1"/>
      <sheetName val="Codorus FE 2"/>
      <sheetName val="CSI"/>
      <sheetName val="FINEP"/>
      <sheetName val="GE Leasing 1"/>
      <sheetName val="GE Leasing 2"/>
      <sheetName val="IIG PPE 1"/>
      <sheetName val="JSafra NCE"/>
      <sheetName val="Merrill Lynch Bridge - Loan"/>
      <sheetName val="Ativo_Passivo"/>
      <sheetName val="Resultado Acumulado"/>
      <sheetName val="Ebitda"/>
      <sheetName val="Aplicações"/>
      <sheetName val="Aging list"/>
      <sheetName val="Abertura Ativo"/>
      <sheetName val="Impostos a Recuperar"/>
      <sheetName val="Investimentos e Intangível"/>
      <sheetName val="Imobilizado"/>
      <sheetName val="Abertura Passivo"/>
      <sheetName val="Impostos taxas e contribuições"/>
      <sheetName val="Depreciação e Amortização"/>
      <sheetName val="Empréstimos"/>
      <sheetName val="Empréstimos Grupo"/>
      <sheetName val="Abertura Resultado"/>
      <sheetName val="Partes Relacionadas"/>
      <sheetName val="DMPL"/>
      <sheetName val="Receita Líquida"/>
      <sheetName val="Empréstimos Consol."/>
      <sheetName val="TD Aplicação"/>
      <sheetName val="Quadro para Aplicação"/>
      <sheetName val="Instrumentos Consol."/>
      <sheetName val="Aplicações Consol."/>
      <sheetName val="Posição Liquidez"/>
      <sheetName val="Vencimento Empréstimos"/>
      <sheetName val="Variables"/>
      <sheetName val="Historical"/>
      <sheetName val="IS"/>
      <sheetName val="Debt"/>
      <sheetName val="Assump"/>
      <sheetName val="Acquisitions"/>
      <sheetName val="Ratios"/>
      <sheetName val="Returns"/>
      <sheetName val="FINAL"/>
      <sheetName val="FINAL_2"/>
      <sheetName val="BACKUP"/>
      <sheetName val="OBD"/>
      <sheetName val="Cenário A"/>
      <sheetName val="Cenário B"/>
      <sheetName val="Cenário 1"/>
      <sheetName val="Cenário 2"/>
      <sheetName val="Cenário 3"/>
      <sheetName val="Cenário 1-A"/>
      <sheetName val="Cenário A-B"/>
      <sheetName val="Cenário B-3"/>
      <sheetName val="Alterações"/>
      <sheetName val="Precificacao"/>
      <sheetName val="Opções Implícitas"/>
      <sheetName val="Calculos"/>
      <sheetName val="Retornos"/>
      <sheetName val="Dívida"/>
      <sheetName val="Calculo - Estrutura"/>
      <sheetName val="Set"/>
      <sheetName val="Oasso"/>
      <sheetName val="Wd"/>
      <sheetName val="Ndcpl"/>
      <sheetName val="Oepl"/>
      <sheetName val="Rsedpl(119)"/>
      <sheetName val="Rsedpl(120)"/>
      <sheetName val="MJ47,48"/>
      <sheetName val="Gupta"/>
      <sheetName val="Ocpl-53"/>
      <sheetName val="Opd"/>
      <sheetName val="Curvature"/>
      <sheetName val="Figures in"/>
      <sheetName val="project ratio"/>
      <sheetName val="ProfRatios"/>
      <sheetName val="CoP  &amp; MoF"/>
      <sheetName val="BalanceSheet"/>
      <sheetName val="Profitability"/>
      <sheetName val="ProjCashFlow"/>
      <sheetName val="Mul-Int"/>
      <sheetName val="int-mulcal"/>
      <sheetName val="Fan-Int"/>
      <sheetName val="Completed"/>
      <sheetName val="OngoingSpas&amp;sea"/>
      <sheetName val="SpasWork"/>
      <sheetName val="Ongoing-mul"/>
      <sheetName val="SpasCost"/>
      <sheetName val="Mul-Work"/>
      <sheetName val="SpasSale"/>
      <sheetName val="MulStatSale"/>
      <sheetName val="FanCost"/>
      <sheetName val="FanSale"/>
      <sheetName val="FanSaleII"/>
      <sheetName val="FanSaleI"/>
      <sheetName val="FanWorkII"/>
      <sheetName val="FanWorkI"/>
      <sheetName val="FAN stat."/>
      <sheetName val="Fantacy PRC"/>
      <sheetName val="PMD"/>
      <sheetName val="CMD"/>
      <sheetName val="Cash Flow - OMPL"/>
      <sheetName val="OMPL"/>
      <sheetName val="Hoja1"/>
      <sheetName val="P Y G (T1-T5) "/>
      <sheetName val="Balance"/>
      <sheetName val="Libro1"/>
      <sheetName val="Hipótesis"/>
      <sheetName val="DATOS"/>
      <sheetName val="CONTROL"/>
      <sheetName val="Construcción y Financiación"/>
      <sheetName val="Deuda (T1-T5)"/>
      <sheetName val="Threshold Table"/>
      <sheetName val="BD"/>
      <sheetName val="Entrada Dados - Relatório"/>
      <sheetName val="Entrada Dados - Planilha - A"/>
      <sheetName val="Resumo da Análise - B"/>
      <sheetName val="Orçamento - D"/>
      <sheetName val="Usos-e-Fontes - E"/>
      <sheetName val="Ocupação -Salas"/>
      <sheetName val="Ocupação - Alunos"/>
      <sheetName val="Receitas"/>
      <sheetName val="Risco do Projeto "/>
      <sheetName val="Proposto 1 - D"/>
      <sheetName val="Proposto 2 - D"/>
      <sheetName val="Proposto 3 - D"/>
      <sheetName val="Existente 1 - D"/>
      <sheetName val="Existente 2 - D"/>
      <sheetName val="Existente 3 - D"/>
      <sheetName val="Existente 4 - D"/>
      <sheetName val="Existente 5 - D"/>
      <sheetName val="Existente 6 - D"/>
      <sheetName val="Existente 7 - D"/>
      <sheetName val="Existente 8 - D"/>
      <sheetName val="Fluxos 1 2 3 C H I "/>
      <sheetName val="Capital de Giro - G"/>
      <sheetName val="Folha Rosto"/>
      <sheetName val="Conclusão SIM"/>
      <sheetName val="Portfólio"/>
      <sheetName val="Reposição Dívidas - F"/>
      <sheetName val="Acompanhamento - O"/>
      <sheetName val="Conclusão NÃO"/>
      <sheetName val="Nota Técnica - 1a Parte"/>
      <sheetName val="NT Dispensa - 1a Parte"/>
      <sheetName val="Risco Projeto"/>
      <sheetName val="PARÂMETROS DE RISCO"/>
      <sheetName val="Resumo Sermatec primeira rodada"/>
      <sheetName val="QUF"/>
      <sheetName val="Q-Usos e Fontes"/>
      <sheetName val="Memória de Calculo BNDES"/>
      <sheetName val="Resumo Sermatec reunião 26_07"/>
      <sheetName val="Desencaixe"/>
      <sheetName val="EntradaDadosResumo"/>
      <sheetName val="CAPEX AGRÍCOLA"/>
      <sheetName val="SG&amp;A &amp; CAPEX ADM"/>
      <sheetName val="CAPEX INDUSTRIAL I"/>
      <sheetName val="CAPEX INDUSTRIAL II"/>
      <sheetName val="Budget Planta 1"/>
      <sheetName val="Budget Planta 2"/>
      <sheetName val="Budget Planta 3"/>
      <sheetName val="Budget Planta 4"/>
      <sheetName val="PlantaAT_Novo Padrão"/>
      <sheetName val="PlantaMV_Novo Padrão"/>
      <sheetName val="PlantaCR_Novo Padrão"/>
      <sheetName val="PlantaAE_Novo Padrão"/>
      <sheetName val="CONSOLIDADO_Novo Padrão"/>
      <sheetName val="Output_Consolidado"/>
      <sheetName val="Output_Brenco Brasil"/>
      <sheetName val="Output_Água Emendada"/>
      <sheetName val="BNDES"/>
      <sheetName val="MODELO FCO"/>
      <sheetName val="Plantas GO"/>
      <sheetName val="Plantas GO (2)"/>
      <sheetName val="Plantas MT"/>
      <sheetName val="Plantas MT (2)"/>
      <sheetName val="Plantas MS"/>
      <sheetName val="Plantas MS (2)"/>
      <sheetName val="Distr $ FCO"/>
      <sheetName val="DISTÂNCIAS"/>
      <sheetName val="Outras Informações"/>
      <sheetName val="SOCIETÁRIO"/>
      <sheetName val="DADOS P.IMRESSAO,GRAFICO"/>
      <sheetName val="Competência"/>
      <sheetName val="Caixa"/>
      <sheetName val="Lista de Contas"/>
      <sheetName val="Lista de UAs"/>
      <sheetName val="1999-2000"/>
      <sheetName val="2001-2002"/>
      <sheetName val="2003-2004"/>
      <sheetName val="2005-2006"/>
      <sheetName val="2007-2008"/>
      <sheetName val="CP1"/>
      <sheetName val="CP2"/>
      <sheetName val="CP3"/>
      <sheetName val="CP4"/>
      <sheetName val="GERADOR"/>
      <sheetName val="TRAFOS"/>
      <sheetName val="CUBICULOS"/>
      <sheetName val="SISTEMA CONTROLE"/>
      <sheetName val="Calc_ISC"/>
      <sheetName val="Interface_ISC"/>
      <sheetName val="Risk Analysis ISC"/>
      <sheetName val="Cash Flow Input Data_ISC"/>
      <sheetName val="Cash Flow Chart_ISC"/>
      <sheetName val="Calc_SC"/>
      <sheetName val="Interface_SC"/>
      <sheetName val="Risk Analysis SC"/>
      <sheetName val="Cash Flow Input Data_SC"/>
      <sheetName val="Cash Flow Chart_SC"/>
      <sheetName val="GD"/>
      <sheetName val="Descrição e Revisões"/>
      <sheetName val="Horas ABS"/>
      <sheetName val="ROR"/>
      <sheetName val="EAS"/>
      <sheetName val="Curva do Fluxo de Caixa"/>
      <sheetName val="Sup Mont"/>
      <sheetName val="Custo GCB"/>
      <sheetName val="SAE Spare Part"/>
      <sheetName val="SAE_Transp-Qtde"/>
      <sheetName val="GCB_Transp"/>
      <sheetName val="Sobressalentes_Transp"/>
      <sheetName val="Reajuste"/>
      <sheetName val="BT1"/>
      <sheetName val="A1"/>
      <sheetName val="C"/>
      <sheetName val="D"/>
      <sheetName val="D1"/>
      <sheetName val="D2"/>
      <sheetName val="D2.1"/>
      <sheetName val="D2.1.1"/>
      <sheetName val="D2.2"/>
      <sheetName val="D2.3"/>
      <sheetName val="D2.4"/>
      <sheetName val="D2.5"/>
      <sheetName val="E"/>
      <sheetName val="E1.1.1"/>
      <sheetName val="F"/>
      <sheetName val="F1"/>
      <sheetName val="G"/>
      <sheetName val="G1"/>
      <sheetName val="H"/>
      <sheetName val="H1"/>
      <sheetName val="H2"/>
      <sheetName val="K"/>
      <sheetName val="K1"/>
      <sheetName val="K1.1"/>
      <sheetName val="K1.2"/>
      <sheetName val="BT2"/>
      <sheetName val="AA"/>
      <sheetName val="BB"/>
      <sheetName val="BB1"/>
      <sheetName val="CC1"/>
      <sheetName val="CC2"/>
      <sheetName val="CC2.1"/>
      <sheetName val="DD"/>
      <sheetName val="DD1"/>
      <sheetName val="DD1.1"/>
      <sheetName val="DD1.2"/>
      <sheetName val="DD1.3"/>
      <sheetName val="DD1.4"/>
      <sheetName val="DD1.5"/>
      <sheetName val="FF"/>
      <sheetName val="FF2"/>
      <sheetName val="JJ"/>
      <sheetName val="PP"/>
      <sheetName val="RR"/>
      <sheetName val="C1 (3 de 3)"/>
      <sheetName val="CC1.1"/>
      <sheetName val="RR (2)"/>
      <sheetName val="NFs sócios"/>
      <sheetName val="NFs Alubillets"/>
      <sheetName val="Consolidação"/>
      <sheetName val="Janeiro 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Sumario"/>
      <sheetName val="Detail"/>
      <sheetName val="12 months"/>
      <sheetName val="G. Ledger"/>
      <sheetName val="Adiant. fornecedor"/>
      <sheetName val="Adiant. clientes"/>
      <sheetName val="contas a receber"/>
      <sheetName val="contas a pagar"/>
      <sheetName val="Adiant. fornecedores"/>
      <sheetName val="BT1 Índice"/>
      <sheetName val="A2"/>
      <sheetName val="A100"/>
      <sheetName val="B"/>
      <sheetName val="B1"/>
      <sheetName val="C20"/>
      <sheetName val="J"/>
      <sheetName val="J1"/>
      <sheetName val="J1.4"/>
      <sheetName val="L"/>
      <sheetName val="L1"/>
      <sheetName val="L 1.1"/>
      <sheetName val="L1.2"/>
      <sheetName val="L2"/>
      <sheetName val="BT2 Índice"/>
      <sheetName val="AA1"/>
      <sheetName val="BB1.2.1"/>
      <sheetName val="FF1"/>
      <sheetName val="LL"/>
      <sheetName val="LL1 (1 de 2)"/>
      <sheetName val="LL1 (2 de 2)"/>
      <sheetName val="PP1"/>
      <sheetName val="II1"/>
      <sheetName val="C4.3"/>
      <sheetName val="Céd. 4"/>
      <sheetName val="Depreciação dedutível"/>
      <sheetName val="Controle de área"/>
      <sheetName val="A (Disponib.)"/>
      <sheetName val="B (Aplic. Finan.)"/>
      <sheetName val="C (Clientes)"/>
      <sheetName val="C1.1"/>
      <sheetName val="C1.7"/>
      <sheetName val="C100"/>
      <sheetName val="D (Créd. Diversos)"/>
      <sheetName val="E (Estoques)"/>
      <sheetName val="F (Desp. Antec.)"/>
      <sheetName val="H (RLP)"/>
      <sheetName val="J (Invest.)"/>
      <sheetName val="K (Imobiliz.)"/>
      <sheetName val="L1.3"/>
      <sheetName val="L1.3 (2)"/>
      <sheetName val="K2 (Adição)"/>
      <sheetName val="AA1.1"/>
      <sheetName val="AA100"/>
      <sheetName val="DD (Obrig. Trib.)"/>
      <sheetName val="EE (Obrig. Div.)"/>
      <sheetName val="EE1.1"/>
      <sheetName val="EE 5"/>
      <sheetName val="JJ (ELP)"/>
      <sheetName val="PP (Patrim. Líq.)"/>
      <sheetName val="Resumo_MO"/>
      <sheetName val="Resumo_GGF"/>
      <sheetName val="Resumo_Rateio_PAO"/>
      <sheetName val="Resumo_Rateio_PAAG"/>
      <sheetName val="Resumo_Rateio_SA"/>
      <sheetName val="Embalagem"/>
      <sheetName val="Líquidos"/>
      <sheetName val="Manipulação"/>
      <sheetName val="Drageamento"/>
      <sheetName val="Compressão"/>
      <sheetName val="Janeiro"/>
      <sheetName val="Instructions"/>
      <sheetName val="Sales"/>
      <sheetName val="Contracted Vol"/>
      <sheetName val="Summary Financials"/>
      <sheetName val="Debtors Analysis"/>
      <sheetName val="Working Capital"/>
      <sheetName val="C to S"/>
      <sheetName val="Cash Management"/>
      <sheetName val="EMS GM"/>
      <sheetName val="MOPS Sales &amp; Margin"/>
      <sheetName val="Price_Vol Trends"/>
      <sheetName val="Strategy_Update Sales"/>
      <sheetName val="Top 10"/>
      <sheetName val="STI Opex"/>
      <sheetName val="List of Names"/>
      <sheetName val="Início"/>
      <sheetName val="Menu"/>
      <sheetName val="JS  VF"/>
      <sheetName val="JS N"/>
      <sheetName val="JS VP"/>
      <sheetName val="JS I"/>
      <sheetName val="DB VF"/>
      <sheetName val="DB VP"/>
      <sheetName val="DB N"/>
      <sheetName val="DB I"/>
      <sheetName val="JC VF"/>
      <sheetName val="JC VP"/>
      <sheetName val="JC N"/>
      <sheetName val="JC I"/>
      <sheetName val="SÉRIE PMT"/>
      <sheetName val="SÉRIE VF"/>
      <sheetName val="SÉRIE VP"/>
      <sheetName val="SÉRIE N"/>
      <sheetName val="SÉRIE I"/>
      <sheetName val="Ser-Price"/>
      <sheetName val="Ser-Sac"/>
      <sheetName val="Não Uniforme"/>
      <sheetName val="T Desiguais"/>
      <sheetName val="Continua"/>
      <sheetName val="MatFinanc"/>
      <sheetName val="Autor"/>
      <sheetName val="OutrasFunções"/>
      <sheetName val="Ideal x Contabilizado (3)"/>
      <sheetName val="2006 B (sem perd 2005) OFICIAL"/>
      <sheetName val="Ideal x Contabilizado (2)"/>
      <sheetName val="2006"/>
      <sheetName val="Controle Antecipações - CSLL"/>
      <sheetName val="Controle Antecipações - IRFF"/>
      <sheetName val="2006 (2)"/>
      <sheetName val="Ideal x Contabilizado"/>
      <sheetName val="JULY SUMMARY"/>
      <sheetName val="July"/>
      <sheetName val="AUG SUMMARY"/>
      <sheetName val="Aug"/>
      <sheetName val="SEPT SUMMARY"/>
      <sheetName val="Sept"/>
      <sheetName val="OCT SUMMARY"/>
      <sheetName val="Oct"/>
      <sheetName val="NOV SUMMARY"/>
      <sheetName val="Nov"/>
      <sheetName val="DEC SUMMARY"/>
      <sheetName val="Dec 2006"/>
      <sheetName val="DEPT LIST"/>
      <sheetName val="input"/>
      <sheetName val="Raz"/>
      <sheetName val="AP"/>
      <sheetName val="L&amp;P"/>
      <sheetName val="CSSL"/>
      <sheetName val="PAT"/>
      <sheetName val="Lucro Liquido"/>
      <sheetName val="Rec Liq Ativ"/>
      <sheetName val="Lucro Exploração"/>
      <sheetName val="Contas Lucro da explor."/>
      <sheetName val="Distr Isenção"/>
      <sheetName val="IRPJ"/>
      <sheetName val="IMPOSTO DIFERIDO"/>
      <sheetName val="VC TOTAL"/>
      <sheetName val="lalur"/>
      <sheetName val="LOper"/>
      <sheetName val="IRCSACU"/>
      <sheetName val="var cambial"/>
      <sheetName val="Moeda"/>
      <sheetName val="Matriz"/>
      <sheetName val="Combinações"/>
      <sheetName val="Indice Ativo"/>
      <sheetName val="BT 1"/>
      <sheetName val="A 1"/>
      <sheetName val="A 2"/>
      <sheetName val="A 3"/>
      <sheetName val="B1.1"/>
      <sheetName val="B1.2"/>
      <sheetName val="B1.3"/>
      <sheetName val="C-1"/>
      <sheetName val="C-1.1"/>
      <sheetName val="C-2"/>
      <sheetName val="C-3"/>
      <sheetName val="D-1"/>
      <sheetName val="E-1"/>
      <sheetName val="F-1"/>
      <sheetName val="G-1"/>
      <sheetName val="G-1.1"/>
      <sheetName val="H-1"/>
      <sheetName val="H-2"/>
      <sheetName val="H-3"/>
      <sheetName val="I"/>
      <sheetName val="I-1"/>
      <sheetName val="J-1"/>
      <sheetName val="K-1"/>
      <sheetName val="L-1"/>
      <sheetName val="M"/>
      <sheetName val="N"/>
      <sheetName val="O"/>
      <sheetName val="O-1"/>
      <sheetName val="P-1"/>
      <sheetName val="P-2"/>
      <sheetName val="Q"/>
      <sheetName val="Q-1"/>
      <sheetName val="Q-1.1"/>
      <sheetName val="Q-1.2"/>
      <sheetName val="R"/>
      <sheetName val="S"/>
      <sheetName val="Indice Passivo"/>
      <sheetName val="BT 2"/>
      <sheetName val="AA-1"/>
      <sheetName val="AA 1.1"/>
      <sheetName val="AA-2"/>
      <sheetName val="BB-1"/>
      <sheetName val="CC-1"/>
      <sheetName val="CC-2"/>
      <sheetName val="CC-3"/>
      <sheetName val="DD-1"/>
      <sheetName val="DD-2"/>
      <sheetName val="EE"/>
      <sheetName val="GG"/>
      <sheetName val="GG-1"/>
      <sheetName val="HH"/>
      <sheetName val="HH-1"/>
      <sheetName val="HH 1.1"/>
      <sheetName val="HH-2"/>
      <sheetName val="HH 2.1"/>
      <sheetName val="HH-3"/>
      <sheetName val="II"/>
      <sheetName val="JJ-1"/>
      <sheetName val="KK"/>
      <sheetName val="KK-1"/>
      <sheetName val="LL-1"/>
      <sheetName val="LL-2"/>
      <sheetName val="MM"/>
      <sheetName val="MM-1"/>
      <sheetName val="NN"/>
      <sheetName val="NN-1"/>
      <sheetName val="OO"/>
      <sheetName val="QQ"/>
      <sheetName val="BT3"/>
      <sheetName val="AA 1"/>
      <sheetName val="A3"/>
      <sheetName val="A3.1"/>
      <sheetName val="C1 "/>
      <sheetName val="L1.1"/>
      <sheetName val="RR 1"/>
      <sheetName val="Balancete anterior"/>
      <sheetName val="Balancete preliminar"/>
      <sheetName val="DESPESAS"/>
      <sheetName val="bal base"/>
      <sheetName val="% FINANC"/>
      <sheetName val="sazo"/>
      <sheetName val="Estoques"/>
      <sheetName val="DIVIDA"/>
      <sheetName val="DIVIDA (2)"/>
      <sheetName val="DIVIDA (3)"/>
      <sheetName val="Prem"/>
      <sheetName val="EXEC"/>
      <sheetName val="MARK UP"/>
      <sheetName val="imob"/>
      <sheetName val="det.invest."/>
      <sheetName val="CONCILIACAO"/>
      <sheetName val="Anexo"/>
      <sheetName val="Programa de Trabalho"/>
      <sheetName val="VR 1"/>
      <sheetName val="VR 2"/>
      <sheetName val="VR 3"/>
      <sheetName val="VR 4"/>
      <sheetName val="VR 5"/>
      <sheetName val="VR 6"/>
      <sheetName val="VR 7"/>
      <sheetName val="VR 8"/>
      <sheetName val="VR 9"/>
      <sheetName val="VR 10"/>
      <sheetName val="VR 11"/>
      <sheetName val="VR 12"/>
      <sheetName val="VR 13"/>
      <sheetName val="VR 14"/>
      <sheetName val="VR 15"/>
      <sheetName val="VR 16"/>
      <sheetName val=""/>
      <sheetName val="Exall - BT's e Folhas Mestras 0"/>
      <sheetName val="A 2.1"/>
      <sheetName val="A 4"/>
      <sheetName val="A 4.1"/>
      <sheetName val="K 1"/>
      <sheetName val="K 1.1"/>
      <sheetName val="K 1.2"/>
      <sheetName val="K 1.3"/>
      <sheetName val="K 1.4"/>
      <sheetName val="K 1.5"/>
      <sheetName val="K 1.6"/>
      <sheetName val="K 2"/>
      <sheetName val="K 2.1"/>
      <sheetName val="EE 1"/>
      <sheetName val="EE 1.1"/>
      <sheetName val="EE 1.2"/>
      <sheetName val="EE 2"/>
      <sheetName val="EE 2.1"/>
      <sheetName val="EE 2.2"/>
      <sheetName val="II 1"/>
      <sheetName val="A0011"/>
      <sheetName val="A0012"/>
      <sheetName val="A0021"/>
      <sheetName val="A0031"/>
      <sheetName val="A0051"/>
      <sheetName val="A0071"/>
      <sheetName val="A0091"/>
      <sheetName val="A0101"/>
      <sheetName val="A0102"/>
      <sheetName val="P0022 CPMF"/>
      <sheetName val="P0041"/>
      <sheetName val="P0051"/>
      <sheetName val="P0055"/>
      <sheetName val="P0061"/>
      <sheetName val="P0062"/>
      <sheetName val="P0071"/>
      <sheetName val="P0072"/>
      <sheetName val="CII01 - CII02 Total Integral"/>
      <sheetName val="DLP01"/>
      <sheetName val="RPL01"/>
      <sheetName val="Ativo"/>
      <sheetName val="Passivo"/>
      <sheetName val="REF01"/>
      <sheetName val="LPA01"/>
      <sheetName val="DLP02"/>
      <sheetName val="SS1 Pagamentos"/>
      <sheetName val="Relatorio Endividamento jul6"/>
      <sheetName val="MGI BR - Marges Brute Resumé"/>
      <sheetName val="Movto de Contas (2)"/>
      <sheetName val="Balanço Patrimonial Modelo"/>
      <sheetName val="RR  1_2"/>
      <sheetName val="RR 2_2"/>
      <sheetName val="RR1"/>
      <sheetName val="RR2"/>
      <sheetName val="mutuo - moru"/>
      <sheetName val="mutuo - moru (aplicação)"/>
      <sheetName val="Status"/>
      <sheetName val="Balanço_cons"/>
      <sheetName val="LP"/>
      <sheetName val="Práticas contábeis"/>
      <sheetName val="Financeiro (Gerencial)"/>
      <sheetName val="Disponível"/>
      <sheetName val="A-1"/>
      <sheetName val="Clientes"/>
      <sheetName val="Abertura 30-04"/>
      <sheetName val="Aging 30-04"/>
      <sheetName val="Receimentos pós 30-04"/>
      <sheetName val="B-2"/>
      <sheetName val="Anexo EV 30-04"/>
      <sheetName val="Acordos em andamento"/>
      <sheetName val="Duplicatas descontadas"/>
      <sheetName val="B-1"/>
      <sheetName val="Ranking de clientes"/>
      <sheetName val="B-3"/>
      <sheetName val="Posição de estoques - Abr 2010 "/>
      <sheetName val="C - 2"/>
      <sheetName val="Estoques obsoletos"/>
      <sheetName val="C - 3"/>
      <sheetName val="Impressoras em estoques"/>
      <sheetName val="Posição dos estoques - velho"/>
      <sheetName val="01-2010 - Val Estoque - velho"/>
      <sheetName val="Impres dentro do imob -  velho"/>
      <sheetName val="plan velho"/>
      <sheetName val="Resumo Andrea Relatório"/>
      <sheetName val="Teste Andréa"/>
      <sheetName val="Créditos diversos"/>
      <sheetName val="Despesas antecipadas"/>
      <sheetName val="realizável a longo prazo"/>
      <sheetName val="Mútuos"/>
      <sheetName val="N-1"/>
      <sheetName val="U-1"/>
      <sheetName val="UV-1"/>
      <sheetName val="Intangível"/>
      <sheetName val="X-1"/>
      <sheetName val="Empréstimos e financiamentos"/>
      <sheetName val="Leasing (2)"/>
      <sheetName val="Leasing a valor presente"/>
      <sheetName val="Real - 1412477"/>
      <sheetName val="Real - 1432192"/>
      <sheetName val="Bradesco - 1154156"/>
      <sheetName val="Banco do Brasil"/>
      <sheetName val="Itaú - 2912420"/>
      <sheetName val="Itaú - 29866811"/>
      <sheetName val="Itaú - 2992593"/>
      <sheetName val="Itaú - 3474093"/>
      <sheetName val="Itaú - 3498911"/>
      <sheetName val="Itaú - 3510677"/>
      <sheetName val="Itaú - 3522187"/>
      <sheetName val="Itaú - 4174458"/>
      <sheetName val="Itaú - 4012743"/>
      <sheetName val="Itaú - 4306554"/>
      <sheetName val="Itaú - 4294799"/>
      <sheetName val="Itaú - 4294849"/>
      <sheetName val="Itaú - 43560374"/>
      <sheetName val="Itaú - 44110617"/>
      <sheetName val="Itaú - 4475863-9"/>
      <sheetName val="Itaú - 45081353"/>
      <sheetName val="Abertura dos empréstimos"/>
      <sheetName val="Real 988996513"/>
      <sheetName val="Real 899926668"/>
      <sheetName val="Itaú 31705896-4"/>
      <sheetName val="Itaú 302359708"/>
      <sheetName val="Santander 330010000130069811"/>
      <sheetName val="Fornecedores"/>
      <sheetName val="Fornecedores 1"/>
      <sheetName val="fornecedores aberto"/>
      <sheetName val="Fornecedores (2)"/>
      <sheetName val="quadro mágico"/>
      <sheetName val="Extrato x razão"/>
      <sheetName val="KK (2)"/>
      <sheetName val="Anexo KK (2)"/>
      <sheetName val="Fornecedores - quebrado"/>
      <sheetName val="Fornecedores - quebrado (2)"/>
      <sheetName val="liquidados apb"/>
      <sheetName val="abertos "/>
      <sheetName val="BB-2"/>
      <sheetName val="Obrig. Trab"/>
      <sheetName val="Tributos Indiretos"/>
      <sheetName val="Tributos diretos"/>
      <sheetName val="FF-1"/>
      <sheetName val="EE-1"/>
      <sheetName val="Anexo KK"/>
      <sheetName val="Exigível a longo prazo"/>
      <sheetName val="Tributários"/>
      <sheetName val="Trabalhistas"/>
      <sheetName val="Cíveis"/>
      <sheetName val="patrimonio líquido"/>
      <sheetName val="SS-1"/>
      <sheetName val="Mutacoes"/>
      <sheetName val="Contrato Social"/>
      <sheetName val="Contas de compensação"/>
      <sheetName val="Ranking das remessas"/>
      <sheetName val="Imagemax"/>
      <sheetName val="Duplix"/>
      <sheetName val="SS 101"/>
      <sheetName val="Imagemax 2"/>
      <sheetName val="Duplix (2)"/>
      <sheetName val="Lixo"/>
      <sheetName val="Lixo 1"/>
      <sheetName val="Lixo 2"/>
      <sheetName val="Lixo3"/>
      <sheetName val="Lixo4"/>
      <sheetName val="QT-TIMI"/>
      <sheetName val="saldos razao"/>
      <sheetName val="Geral (2)"/>
      <sheetName val="A-2"/>
      <sheetName val="A-100"/>
      <sheetName val="C-100"/>
      <sheetName val="L-1.1"/>
      <sheetName val="L-2"/>
      <sheetName val="CC3"/>
      <sheetName val="CC4"/>
      <sheetName val="CC5"/>
      <sheetName val="CC60"/>
      <sheetName val="DD-1 A"/>
      <sheetName val="DD-1 B"/>
      <sheetName val="DD-1 C"/>
      <sheetName val="DD-1 D"/>
      <sheetName val="DD-1 E"/>
      <sheetName val="Memo_Parecer"/>
      <sheetName val="Ajustes Saldos"/>
      <sheetName val="COMPROT"/>
      <sheetName val="Processos"/>
      <sheetName val="Certidão"/>
      <sheetName val="Balancete 31-12-2007"/>
      <sheetName val="Selic"/>
      <sheetName val="P0022_CPMF"/>
      <sheetName val="CII01_-_CII02_Total_Integral"/>
      <sheetName val="serviços+terc"/>
      <sheetName val="Programação"/>
      <sheetName val="Programação (2)"/>
      <sheetName val="AA1.1 (1)"/>
      <sheetName val="AA1.1 (3)"/>
      <sheetName val="AA1.1 (2)"/>
      <sheetName val="AA1.1 (4)"/>
      <sheetName val="Forn. Intern 31"/>
      <sheetName val="Compte d'Exploitation"/>
      <sheetName val="Indirect"/>
      <sheetName val="TITRE"/>
      <sheetName val="SOMMAIRE"/>
      <sheetName val="1.1 Bis"/>
      <sheetName val="1.1 Bis Graph"/>
      <sheetName val="2.1_(01)"/>
      <sheetName val="2.1_(02)"/>
      <sheetName val="2.1_(03)"/>
      <sheetName val="2.2 BIS"/>
      <sheetName val="2.2 Bis Graph"/>
      <sheetName val="3.1.1"/>
      <sheetName val="3.2.1 Bis"/>
      <sheetName val="3.2.1.1"/>
      <sheetName val="3.2.2.Bis"/>
      <sheetName val="3.3"/>
      <sheetName val="3.4"/>
      <sheetName val="3.4 Bis"/>
      <sheetName val="3.5"/>
      <sheetName val="3.6"/>
      <sheetName val="3.7"/>
      <sheetName val="Annexe 1"/>
      <sheetName val="Annexe 2"/>
      <sheetName val="Outillage"/>
      <sheetName val="BASE CÁLCULO PIS "/>
      <sheetName val="CRÉDITOS PIS  "/>
      <sheetName val="BASE CÁLCULO COFINS "/>
      <sheetName val="CRÉDITOS COFINS  "/>
      <sheetName val="OUTRAS RECEITAS"/>
      <sheetName val="CAIXA DOLAR"/>
      <sheetName val="REAL"/>
      <sheetName val="UNIBANCO"/>
      <sheetName val="CONTAS A RECEBER CONTABIL"/>
      <sheetName val="DUPL. A RECEBER "/>
      <sheetName val="APLIC. UNIBANCO"/>
      <sheetName val="Diferença"/>
      <sheetName val="DUPLICATAS A RECEBER"/>
      <sheetName val="DUPLICATAS RECEBER"/>
      <sheetName val="OUTRAS C.RECEBER"/>
      <sheetName val="PDD"/>
      <sheetName val="Contabil"/>
      <sheetName val="ADTO. VIAGEM"/>
      <sheetName val="ADTO. VIAGEM - CARLOS SAMASSA"/>
      <sheetName val="ADTO. VIAGEM - MARCOS VALERIO"/>
      <sheetName val="ADTO. VIAGEM - EDUARDO FREITAS"/>
      <sheetName val="ADTO. VIAGEM - CINTIA CASELLA"/>
      <sheetName val="ADTO. VIAGEM - EMMANUEL OLIVEIR"/>
      <sheetName val="ADTO. VIAGEM - CARLOS FERREIRA"/>
      <sheetName val="ADTO. VIAGEM - FABIO ARRUDA"/>
      <sheetName val="ADTO VIAGEM CESAR GAZZOTTI"/>
      <sheetName val="ADTO VIAGEM VICTOR HUGO"/>
      <sheetName val="DANIELA LOPES LAUX"/>
      <sheetName val="EDSON PIMENTEL"/>
      <sheetName val="LEONARDO MENDES"/>
      <sheetName val="ADTO VIAGEM RAFAEL BAISEREDO"/>
      <sheetName val="ADTO VIAGEM FABIANO MAISTRELO"/>
      <sheetName val="ADTO VIAGEM FRANCISCO ALMEIDA"/>
      <sheetName val="RENATO JEROLA"/>
      <sheetName val="HELIO RODRIGUES"/>
      <sheetName val="CELSO BARBOSA DE OLIVEIRA"/>
      <sheetName val="JUCIMARA CARMONA PEREIRA"/>
      <sheetName val="HERBERT L. SILVA"/>
      <sheetName val="JULIO C. FAVERO"/>
      <sheetName val="LEANDRO PILATI"/>
      <sheetName val="RAJAT KAPOOR"/>
      <sheetName val="RODRIGO ESTACIO"/>
      <sheetName val="OUTRAS DESP.A REEMBOLSAR"/>
      <sheetName val="ADTO. SALÁRIO"/>
      <sheetName val="ADTO.  FÉRIAS"/>
      <sheetName val="ADTO. 13. SALÁRIO"/>
      <sheetName val="ADTO 13ºSALARIO"/>
      <sheetName val="EMPRESTIMO FUNCIONÁRIO"/>
      <sheetName val="ADTO IMOBILIZADO"/>
      <sheetName val="ADTO FORNECEDOR"/>
      <sheetName val="ADTO DE IMPORTAÇÃO"/>
      <sheetName val="IRRF APLIC"/>
      <sheetName val="PROV. OBSOLECENCIA"/>
      <sheetName val="DESP. ANT. ALUGUEL"/>
      <sheetName val="RATEIO DE SEGUROS "/>
      <sheetName val="IMP. CONS - 121110006"/>
      <sheetName val="GARANTIA"/>
      <sheetName val="DESPESAS JUDICIAIS"/>
      <sheetName val="IMOBILIZADO MOEDA 4"/>
      <sheetName val="FORNECEDORES INTERCOMPANY"/>
      <sheetName val="EMPRESTIMO"/>
      <sheetName val="Empréstimos - Real"/>
      <sheetName val="EMPRESTIMOS INTERCOMPANY"/>
      <sheetName val="ctas pagar fin"/>
      <sheetName val="CONTAS A PAGAR DVS"/>
      <sheetName val="PROVISOES DIVERSAS"/>
      <sheetName val="ADTO DE CLIENTES"/>
      <sheetName val="CSLL A REC"/>
      <sheetName val="ICMS"/>
      <sheetName val="PIS"/>
      <sheetName val="ICMS (2)"/>
      <sheetName val="COFINS"/>
      <sheetName val="ISS"/>
      <sheetName val="IPTU A REC"/>
      <sheetName val="IR SALARIO"/>
      <sheetName val="IRRF SVS"/>
      <sheetName val="CONTR.SINDICAL"/>
      <sheetName val="COFINS SERVICOS"/>
      <sheetName val="CSLL SERVICOS"/>
      <sheetName val="PIS SERVICOS"/>
      <sheetName val="ICMS S.ENTRADAS"/>
      <sheetName val="ICMS S.SAIDA"/>
      <sheetName val="PIS S.ENTRADAS"/>
      <sheetName val="COFINS S.ENTRADAS"/>
      <sheetName val="SALARIOS"/>
      <sheetName val="PROV FÉRIAS"/>
      <sheetName val="PROV 13 SALARIO"/>
      <sheetName val="INSS"/>
      <sheetName val="FGTS"/>
      <sheetName val="ENCARGOS FERIAS-13 SALARIO"/>
      <sheetName val="CAPITAL SOCIAL ESTRANG."/>
      <sheetName val="CAPITAL A INTEGR ESTRANG"/>
      <sheetName val="Requisitos"/>
      <sheetName val="Habilitação"/>
      <sheetName val="Posição na Estrutura"/>
      <sheetName val="Indiomas"/>
      <sheetName val="Relacionamento"/>
      <sheetName val="Julgamento"/>
      <sheetName val="Conciliação do Imposto Cons"/>
      <sheetName val="PACKAGE "/>
      <sheetName val="Conciliação do Imposto"/>
      <sheetName val="Conciliação do Imposto COIN"/>
      <sheetName val="LR COIN 2004"/>
      <sheetName val="LR COSR 2004"/>
      <sheetName val="LR TCHB 2004"/>
      <sheetName val="LR COML 2004"/>
      <sheetName val="Conciliação do Imposto COSR"/>
      <sheetName val="RESUMO COIN"/>
      <sheetName val="Receita Bruta COSR"/>
      <sheetName val="Receita Bruta COIN"/>
      <sheetName val="Composição Analítica-COSR"/>
      <sheetName val="COSR-NOV-2004"/>
      <sheetName val="CONSOLIDADO GER"/>
      <sheetName val="NEG.COEQ GER"/>
      <sheetName val="NEG.COPI GER"/>
      <sheetName val="Composição Analítica COIN"/>
      <sheetName val="APF-INDUSTRIAL_2004"/>
      <sheetName val="BAL-COIN"/>
      <sheetName val="Conciliação do Imposto Mensal"/>
      <sheetName val="DOCUMENTO FI"/>
      <sheetName val="PT-VI-3"/>
      <sheetName val="04_12_05"/>
      <sheetName val="blablp"/>
      <sheetName val="ff3"/>
      <sheetName val="ff4"/>
      <sheetName val="ff5"/>
      <sheetName val="ff6"/>
      <sheetName val="ff7"/>
      <sheetName val="ff8"/>
      <sheetName val="ff9"/>
      <sheetName val="ff9 (DIPJ)"/>
      <sheetName val="ff12"/>
      <sheetName val="ff13"/>
      <sheetName val="ff15"/>
      <sheetName val="ff16"/>
      <sheetName val="ff17"/>
      <sheetName val="ff18"/>
      <sheetName val="ff19"/>
      <sheetName val="ff20"/>
      <sheetName val="ff22"/>
      <sheetName val="ff23"/>
      <sheetName val="Ato. Salários a Empregados"/>
      <sheetName val="Ato. 13 Salario a Empregados."/>
      <sheetName val="Ato. Férias a Empregados"/>
      <sheetName val="Adto. a Fornecedor"/>
      <sheetName val="Cheques Pré"/>
      <sheetName val="Cheques Devolvidos"/>
      <sheetName val="Redecard  SETEMBRO"/>
      <sheetName val="VISANET SETEMBRO"/>
      <sheetName val="Plan 1"/>
      <sheetName val="Plan 2"/>
      <sheetName val="OK - Bradesco 475-8 "/>
      <sheetName val="Banco Real 8700173-1"/>
      <sheetName val="Bradesco 476-6"/>
      <sheetName val="Banco Banespa 13002335-6"/>
      <sheetName val="OK - Banco Banespa 13000208-9"/>
      <sheetName val="N. Caixa N. Banco 0400075-3"/>
      <sheetName val="Banco do Brasil 15000-2"/>
      <sheetName val="Banco Itaú Conta 00600-6"/>
      <sheetName val="Caixa Economica Federal 358-2"/>
      <sheetName val="Itaú 12286-0"/>
      <sheetName val="Gerencial_Ajustado"/>
      <sheetName val="Exall - BT'"/>
      <sheetName val="ff4_1"/>
      <sheetName val="ff7_1"/>
      <sheetName val="ff7_2"/>
      <sheetName val="ff9 (2)"/>
      <sheetName val="ff10"/>
      <sheetName val="ff11"/>
      <sheetName val="ff14"/>
      <sheetName val="RSA 04 07_2006"/>
      <sheetName val="RSA 04 12_2005 novo"/>
      <sheetName val="1.2 Balance sheet"/>
      <sheetName val="5.6 Income report(2005)"/>
      <sheetName val="5.6.1 Income report (2004)"/>
      <sheetName val="2.2 Cash report"/>
      <sheetName val="Cash report forecast"/>
      <sheetName val="Inputs - Básicos"/>
      <sheetName val="Mensal"/>
      <sheetName val="Premissas Macro"/>
      <sheetName val="CRDORGR"/>
      <sheetName val="EMPORGR"/>
      <sheetName val="Gastos_Org_Reg"/>
      <sheetName val="Empleo_Org_Reg"/>
      <sheetName val="Selección"/>
      <sheetName val="Inputs vista"/>
      <sheetName val="CCRR CdG"/>
      <sheetName val="Capex CdG"/>
      <sheetName val="Operativos"/>
      <sheetName val="FCF"/>
      <sheetName val="Visión Cliente"/>
      <sheetName val="Cta Márgenes"/>
      <sheetName val="Capex Capas"/>
      <sheetName val="KPIs"/>
      <sheetName val="essbase"/>
      <sheetName val="Incrementales_Agresivo"/>
      <sheetName val="Residencial"/>
      <sheetName val="Negocios"/>
      <sheetName val="Empresas"/>
      <sheetName val="Calculos modelo RED"/>
      <sheetName val="Operadores"/>
      <sheetName val="graf_comp"/>
      <sheetName val="Comparativo TEM"/>
      <sheetName val="Pres comparativo"/>
      <sheetName val="Pres_Esc_Base_segmentos"/>
      <sheetName val="MULTGLOBO"/>
      <sheetName val="ATUAL"/>
      <sheetName val="ACCOR"/>
      <sheetName val="MULTBR"/>
      <sheetName val="MULTB1"/>
      <sheetName val="multbanco"/>
      <sheetName val="4RODAS"/>
      <sheetName val="ESTADAO"/>
      <sheetName val="varig"/>
      <sheetName val="uniseg"/>
      <sheetName val="MULTGLOBO (2)"/>
      <sheetName val="b.antigaglobo"/>
      <sheetName val="todosbandeira"/>
      <sheetName val="Dados gerais"/>
      <sheetName val="Calendar"/>
      <sheetName val="EAP"/>
      <sheetName val="ANEXO IIA"/>
      <sheetName val="ANEXO IIB"/>
      <sheetName val="EAP (Avanço Fisico-semanal)"/>
      <sheetName val="CURVA MMR (MENSAL)"/>
      <sheetName val="CURVA FISICA (SEMANAL)"/>
      <sheetName val="ESCOPO- trunk line"/>
      <sheetName val="Modelo Curva S"/>
      <sheetName val="Analise Crit de Forn de Tubos"/>
      <sheetName val="Escopo dos Braços"/>
      <sheetName val="Ativ chuva para cronograma"/>
      <sheetName val="PreReação"/>
      <sheetName val="PosReação"/>
      <sheetName val="Prioridade"/>
      <sheetName val="Contrato"/>
      <sheetName val="Dados Entrada"/>
      <sheetName val="Calendário"/>
      <sheetName val="Prod 1S"/>
      <sheetName val="Prod 2S"/>
      <sheetName val="Prod 3S"/>
      <sheetName val="Prod 4S "/>
      <sheetName val="Resumo Produção"/>
      <sheetName val="Tapa Buraco"/>
      <sheetName val="Correção de Defeito Demol Mec"/>
      <sheetName val="QUÍMICAS"/>
      <sheetName val="Correção de Defeito"/>
      <sheetName val="Roç Area Gramada "/>
      <sheetName val="Roç Manual "/>
      <sheetName val="Recomp Guarda Corpo"/>
      <sheetName val="Subst. Balizador"/>
      <sheetName val="Concreto-Forma-Brita-Aço"/>
      <sheetName val="Mat e Equip"/>
      <sheetName val="Hora Homem"/>
      <sheetName val="Chapa e Adesivo"/>
      <sheetName val="Caibros Castalhos"/>
      <sheetName val="Pintura Placa"/>
      <sheetName val="Placa Nova"/>
      <sheetName val="Limpeza Placa"/>
      <sheetName val="Recomp Placa"/>
      <sheetName val="Limpeza Bueiro"/>
      <sheetName val="Desb Bueiro"/>
      <sheetName val="Limpeza vala dren"/>
      <sheetName val="Escav Manual vala dren"/>
      <sheetName val="Escav Mec vala dren"/>
      <sheetName val="Limpeza Descida d'água"/>
      <sheetName val="Limp Sar MF"/>
      <sheetName val="Cap Manual"/>
      <sheetName val="Rem Mecaniz Barreira"/>
      <sheetName val="Rem Manual Barreira"/>
      <sheetName val="Enrocam Pedra Jogada"/>
      <sheetName val="Limpeza Ponte"/>
      <sheetName val="Caiação"/>
      <sheetName val="Demol Pav"/>
      <sheetName val="Sarjeta"/>
      <sheetName val="Sarjeta Geral "/>
      <sheetName val="Dados_Entrada"/>
      <sheetName val="Prod_1S"/>
      <sheetName val="Prod_2S"/>
      <sheetName val="Prod_3S"/>
      <sheetName val="Prod_4S_"/>
      <sheetName val="Tapa_Buraco"/>
      <sheetName val="Correção_de_Defeito_Demol_Mec"/>
      <sheetName val="Correção_de_Defeito"/>
      <sheetName val="Roç_Area_Gramada_"/>
      <sheetName val="Roç_Manual_"/>
      <sheetName val="Recomp_Guarda_Corpo"/>
      <sheetName val="Subst__Balizador"/>
      <sheetName val="Mat_e_Equip"/>
      <sheetName val="Hora_Homem"/>
      <sheetName val="Chapa_e_Adesivo"/>
      <sheetName val="Caibros_Castalhos"/>
      <sheetName val="Pintura_Placa"/>
      <sheetName val="Placa_Nova"/>
      <sheetName val="Limpeza_Placa"/>
      <sheetName val="Recomp_Placa"/>
      <sheetName val="Limpeza_Bueiro"/>
      <sheetName val="Desb_Bueiro"/>
      <sheetName val="Limpeza_vala_dren"/>
      <sheetName val="Escav_Manual_vala_dren"/>
      <sheetName val="Escav_Mec_vala_dren"/>
      <sheetName val="Limpeza_Descida_d'água"/>
      <sheetName val="Limp_Sar_MF"/>
      <sheetName val="Cap_Manual"/>
      <sheetName val="Rem_Mecaniz_Barreira"/>
      <sheetName val="Rem_Manual_Barreira"/>
      <sheetName val="Enrocam_Pedra_Jogada"/>
      <sheetName val="Limpeza_Ponte"/>
      <sheetName val="Demol_Pav"/>
      <sheetName val="Sarjeta_Geral_"/>
      <sheetName val="Dados_Entrada1"/>
      <sheetName val="Prod_1S1"/>
      <sheetName val="Prod_2S1"/>
      <sheetName val="Prod_3S1"/>
      <sheetName val="Prod_4S_1"/>
      <sheetName val="Resumo_Produção1"/>
      <sheetName val="Tapa_Buraco1"/>
      <sheetName val="Correção_de_Defeito_Demol_Mec1"/>
      <sheetName val="Correção_de_Defeito1"/>
      <sheetName val="Roç_Area_Gramada_1"/>
      <sheetName val="Roç_Manual_1"/>
      <sheetName val="Recomp_Guarda_Corpo1"/>
      <sheetName val="Subst__Balizador1"/>
      <sheetName val="Mat_e_Equip1"/>
      <sheetName val="Hora_Homem1"/>
      <sheetName val="Chapa_e_Adesivo1"/>
      <sheetName val="Caibros_Castalhos1"/>
      <sheetName val="Pintura_Placa1"/>
      <sheetName val="Placa_Nova1"/>
      <sheetName val="Limpeza_Placa1"/>
      <sheetName val="Recomp_Placa1"/>
      <sheetName val="Limpeza_Bueiro1"/>
      <sheetName val="Desb_Bueiro1"/>
      <sheetName val="Limpeza_vala_dren1"/>
      <sheetName val="Escav_Manual_vala_dren1"/>
      <sheetName val="Escav_Mec_vala_dren1"/>
      <sheetName val="Limpeza_Descida_d'água1"/>
      <sheetName val="Limp_Sar_MF1"/>
      <sheetName val="Cap_Manual1"/>
      <sheetName val="Rem_Mecaniz_Barreira1"/>
      <sheetName val="Rem_Manual_Barreira1"/>
      <sheetName val="Enrocam_Pedra_Jogada1"/>
      <sheetName val="Limpeza_Ponte1"/>
      <sheetName val="Demol_Pav1"/>
      <sheetName val="Sarjeta_Geral_1"/>
      <sheetName val="CONS_CORR"/>
      <sheetName val="eq"/>
      <sheetName val="mo"/>
      <sheetName val="comp_completa"/>
      <sheetName val="F. MEDIÇÃO"/>
      <sheetName val="F. MEDIÇAO"/>
      <sheetName val="Avanço Físico"/>
      <sheetName val="Contr. veículo"/>
      <sheetName val="Serv. Admin."/>
      <sheetName val="CORREÇÃO DEF MBUQ"/>
      <sheetName val="T. BURACO"/>
      <sheetName val="MBUQ"/>
      <sheetName val="ROÇ. MAN"/>
      <sheetName val="ROÇ. MAN. CC"/>
      <sheetName val="LIMP. PONTE"/>
      <sheetName val="RECOMP. MANUAL DE ATERRO"/>
      <sheetName val="CAIACAO"/>
      <sheetName val="Esc vala leste"/>
      <sheetName val="ESC. CARG. MAT. JAZIDA"/>
      <sheetName val="ESC. MAT 1ª C 200 a 400"/>
      <sheetName val="CONCRETO"/>
      <sheetName val="Esc vala oeste"/>
      <sheetName val="ESCAV. MAN. 1 CAT. "/>
      <sheetName val="REATERRO APILOADO"/>
      <sheetName val="REAT. COMPAC. DE BUEIRO"/>
      <sheetName val="D=1,00M SEM BERÇO ACBC"/>
      <sheetName val="D=1,50M SEM BERÇO ACBC"/>
      <sheetName val="LASTRO DE BRITA BC"/>
      <sheetName val="PVI 10"/>
      <sheetName val="PVI 16"/>
      <sheetName val="PVI 18"/>
      <sheetName val="Muro de Gabião "/>
      <sheetName val="Gabião colchao "/>
      <sheetName val="CPV 01"/>
      <sheetName val="CCT 02"/>
      <sheetName val="CCT 03"/>
      <sheetName val="CCT 06"/>
      <sheetName val="CCT 07"/>
      <sheetName val="CCT 08"/>
      <sheetName val="CCT 11"/>
      <sheetName val="CLP 10"/>
      <sheetName val="CLP12"/>
      <sheetName val="CLP16"/>
      <sheetName val="CLP18"/>
      <sheetName val="TCC 01"/>
      <sheetName val="CAPINA MANUAL"/>
      <sheetName val="LIMPEZA MF"/>
      <sheetName val="LIMP.DESC D'AGUA"/>
      <sheetName val="LIMP PLACA"/>
      <sheetName val="REC. DE PLACA"/>
      <sheetName val="REC. DEFENSA"/>
      <sheetName val="REM. PROFUN MECANIZADO"/>
      <sheetName val="ROÇ. MECAN."/>
      <sheetName val="Corte de Area Gramada"/>
      <sheetName val="LIMP VAL DREN"/>
      <sheetName val="ENR. DE PEDRA JOGADA"/>
      <sheetName val="ENR. DE PEDRA ARRUMADA"/>
      <sheetName val="RECOMP. REVEST. CBUQ"/>
      <sheetName val="RECREV. CBUQ (Patrol)"/>
      <sheetName val="ESCAV. VALA MEC"/>
      <sheetName val="BOTA FORA"/>
      <sheetName val="D=0,40M SEM BERÇO ACBC"/>
      <sheetName val="D=0,60M SEM BERÇO ACBC"/>
      <sheetName val="BLD 02"/>
      <sheetName val="D=0,80M SEM BERÇO ACBC"/>
      <sheetName val="PVI 03"/>
      <sheetName val="RECOMP. MEC. DE ATERRO"/>
      <sheetName val="PVI 04"/>
      <sheetName val="CPV 02"/>
      <sheetName val="CPV 04"/>
      <sheetName val="CPV 06"/>
      <sheetName val="CPV 05"/>
      <sheetName val="Sarjeta de canteiro central de "/>
      <sheetName val="HIDROSSEMEADURA"/>
      <sheetName val="CPV 03"/>
      <sheetName val="ELEIVAMENTO"/>
      <sheetName val="Compactação de aterros a 95% pr"/>
      <sheetName val="Compactação de material de bota"/>
      <sheetName val="CCT 01"/>
      <sheetName val="CCT 12"/>
      <sheetName val="CCT 16"/>
      <sheetName val="DEB 05"/>
      <sheetName val="DEB 07"/>
      <sheetName val="CORREÇ DEF MBUQ"/>
      <sheetName val="LIMP.DESOB.BUE E ESCAVAÇ."/>
      <sheetName val="REM. MANUAL"/>
      <sheetName val="CORREÇÃO DEF MBUQ (2)"/>
      <sheetName val="ESCAV. MAT. 1 CAT."/>
      <sheetName val="Fiscal de Campo"/>
      <sheetName val="REM. CAM. GRAN-BET"/>
      <sheetName val="PONTE E CAIAÇÃO"/>
      <sheetName val="REC.MEC.ATER"/>
      <sheetName val="Relatconsv"/>
      <sheetName val="CORREC FRESA"/>
      <sheetName val="ENROCAMENTO ARRUM."/>
      <sheetName val="ESCAV. MAN. e MEC."/>
      <sheetName val="REC.MAN.ATER"/>
      <sheetName val="REV. VEGETAL"/>
      <sheetName val="SOLO"/>
      <sheetName val="ENROCAMENTO JOGADO"/>
      <sheetName val="RECOMP.MANUAL"/>
      <sheetName val="CONCRETO ciclópico"/>
      <sheetName val="Plan2 (2)"/>
      <sheetName val="Rel Fotog."/>
      <sheetName val="Rel. Consv"/>
      <sheetName val="Roç. Man."/>
      <sheetName val="Roç. Mec."/>
      <sheetName val="rec. plca sinalz."/>
      <sheetName val="LIMP. BUEIROS"/>
      <sheetName val="DESOBS BUEIRO"/>
      <sheetName val="ESCAV. MEC."/>
      <sheetName val="Limp Desc. D'agua"/>
      <sheetName val=" CAIAÇÃO"/>
      <sheetName val="Rec. G. Corpo"/>
      <sheetName val="REM. MECANIZADO"/>
      <sheetName val="Rem. Mat. Betum."/>
      <sheetName val="Limpeza plca sinalz. "/>
      <sheetName val="RECOMP.MEC."/>
      <sheetName val="LIMP. VAL CORTE E MEIO-FIO"/>
      <sheetName val="Capina Man."/>
      <sheetName val="correção"/>
      <sheetName val="Limp. de Buero"/>
      <sheetName val="Dados Cadastrais "/>
      <sheetName val="Grade Geral 4º Etapa"/>
      <sheetName val="Radequação2012"/>
      <sheetName val="Grade Geral 5ª Etapa"/>
      <sheetName val="01-Medição 56ªMP"/>
      <sheetName val="01-Medição 54ªMP"/>
      <sheetName val="02-Boletim Parcial 54ª MP"/>
      <sheetName val="03-pluviometria-54ªMP"/>
      <sheetName val="04-Acumulado "/>
      <sheetName val="05-Rel.Mensal Acomp.54ª MP"/>
      <sheetName val="06-Cronograma Fisico Financeiro"/>
      <sheetName val="07-Medição Consolidada 54ªMP"/>
      <sheetName val="Recomp. Rev. Primário"/>
      <sheetName val=" Roçada Manual"/>
      <sheetName val=" Roçada coloniao"/>
      <sheetName val="Limp. sarj. MF"/>
      <sheetName val="Limp. valeta dren."/>
      <sheetName val="Mão-de-Obra"/>
      <sheetName val="Rec_Plataforma"/>
      <sheetName val="Rec manual de aterro"/>
      <sheetName val="Rec mec de aterro"/>
      <sheetName val="Escavacao mec "/>
      <sheetName val="Limpeza de bueiro"/>
      <sheetName val="desobstrucao de bueiro"/>
      <sheetName val="Enr. ped. arrumada"/>
      <sheetName val="Enr. ped. jogada"/>
      <sheetName val="Forma"/>
      <sheetName val="Remoçao Manual de Barreira"/>
      <sheetName val="Sinal. Vertical"/>
      <sheetName val="CBUQ"/>
      <sheetName val="TB"/>
      <sheetName val="brita"/>
      <sheetName val="Armadura"/>
      <sheetName val="Rev. grama"/>
      <sheetName val="tachao_Sinal Horiz."/>
      <sheetName val="Custo m³ - TB"/>
      <sheetName val="Resumo de Campo "/>
      <sheetName val="02-Boletim Parcial 56ª MP"/>
      <sheetName val="03-pluviometria-55ªMP"/>
      <sheetName val="05-Rel.Mensal Acomp.56ª MP"/>
      <sheetName val="07-Medição Consolidada 56ªMP"/>
      <sheetName val="Escavacao Mec. 1ªCat. "/>
      <sheetName val="Transp. Adeq."/>
      <sheetName val="Verificação"/>
      <sheetName val="Verificação de dados_CC"/>
      <sheetName val="Verific"/>
      <sheetName val="Vistorias"/>
      <sheetName val="Grade Geral "/>
      <sheetName val="01-Medição 34ªMP"/>
      <sheetName val="01-Medição 32ªMP"/>
      <sheetName val="02-Boletim Parcial 32ª MP"/>
      <sheetName val="03-pluviometria-32ªMP"/>
      <sheetName val="04-Acumulado - 32ªmp"/>
      <sheetName val="05-Rel.Mensal Acomp. 32ª MP"/>
      <sheetName val="07-Medição Consolidada 1° Etapa"/>
      <sheetName val="Rocada manual"/>
      <sheetName val="Roçada coloniao"/>
      <sheetName val="Corte e limp. area gramada"/>
      <sheetName val="Recomp.Mec Aterro "/>
      <sheetName val="Recomp.Manual Aterro"/>
      <sheetName val="Limp.Beuiro"/>
      <sheetName val="Desobs.Beuiro"/>
      <sheetName val="vala drenagem"/>
      <sheetName val="pedra jogada"/>
      <sheetName val="pedra arrumada"/>
      <sheetName val="Rem.Manual Barreira"/>
      <sheetName val="Esc.Manual"/>
      <sheetName val="Esc.Mec"/>
      <sheetName val="fres."/>
      <sheetName val="00-Resumo dos Serviços"/>
      <sheetName val="01-Medição 01ªMP"/>
      <sheetName val="02-Boletim Parcial 34ª MP"/>
      <sheetName val="03-pluviometria-34ªMP"/>
      <sheetName val="Rem. Profundo"/>
      <sheetName val="REg. Fx Dom."/>
      <sheetName val="Dreno"/>
      <sheetName val="Desobs.Bueiro"/>
      <sheetName val="limp. Placas"/>
      <sheetName val="REcomp. Placas"/>
      <sheetName val="Cor. Defeitos"/>
      <sheetName val="Limp.Bueiro"/>
      <sheetName val="Forn. impl. Placas"/>
      <sheetName val="Transp. Com. C.basc. 10m3"/>
      <sheetName val="Transp. local. rem"/>
      <sheetName val="Transp. Com. Carroceria"/>
      <sheetName val="Tinta Esm."/>
      <sheetName val="Caibro"/>
      <sheetName val="Parafuso  3 16"/>
      <sheetName val="Parafuso  5 16"/>
      <sheetName val="Rec. defensa met."/>
      <sheetName val="CAL MAT BET CONSERVA "/>
      <sheetName val="AUT_ORIGINAL"/>
      <sheetName val="CPU-LOTE 30"/>
      <sheetName val="CPU-Lote 30-básico"/>
      <sheetName val="Cpu"/>
      <sheetName val="CHE"/>
      <sheetName val="MObra"/>
      <sheetName val="Crono"/>
      <sheetName val="EncSoc"/>
      <sheetName val="Cadastros"/>
      <sheetName val="QTR"/>
      <sheetName val="C378 Distribuicao de Massas Lot"/>
      <sheetName val="Cortes"/>
      <sheetName val="Aterros"/>
      <sheetName val="FRESAGEM (I)"/>
      <sheetName val="RECOMPOS. REV.CBUQ(XIV)"/>
      <sheetName val="SINAL HORIZ"/>
      <sheetName val="ESCAVAÇÃO(II)ok"/>
      <sheetName val="ESC MEC DE VALA(VI)"/>
      <sheetName val="CONCR CICL 01"/>
      <sheetName val="ARGAMASSA 02"/>
      <sheetName val="ENROC JOG 03"/>
      <sheetName val="ENROC ARRUM 04"/>
      <sheetName val="CONCR CIM (XII)"/>
      <sheetName val="FORMA (IV)"/>
      <sheetName val="LIMP PONTE"/>
      <sheetName val="LIMP DE VALA DE DRENAGEM 07"/>
      <sheetName val="LIMP DE DESCIDA D AGUA (V)"/>
      <sheetName val="GUARDA CORPO (III)"/>
      <sheetName val="RECOMP MAN ATERRO 09"/>
      <sheetName val="REMOÇÃO DE MAN DE BARREIRA 10"/>
      <sheetName val="RECOMP MEC ATERRO 11"/>
      <sheetName val="ROÇ MAN (IX)"/>
      <sheetName val="ROÇ COL (X)"/>
      <sheetName val="REGMECFAIXA(I)OK"/>
      <sheetName val="CAPINA(XI)"/>
      <sheetName val="CAIAÇÃO (VIII)"/>
      <sheetName val="LIMPPLACA(VI)"/>
      <sheetName val="RECOMPPLACA(VII)"/>
      <sheetName val="LIMP SARJ M FIO((IV)"/>
      <sheetName val="LIMP BUEIRO"/>
      <sheetName val="REMENDO PRO FRIO"/>
      <sheetName val="REMENDO PROF PIL"/>
      <sheetName val="CORR DEF MAN FRIO"/>
      <sheetName val="CORR DEF MBUQ(XIII)"/>
      <sheetName val="CHUVA"/>
      <sheetName val="Ind. Físicos"/>
      <sheetName val="Fh. Medição"/>
      <sheetName val="Reaj"/>
      <sheetName val="sub-base"/>
      <sheetName val="cm-30"/>
      <sheetName val="rr 2c"/>
      <sheetName val="escav. manual 1ª cat"/>
      <sheetName val="escav. mecânica 1ª cat"/>
      <sheetName val="DPS-02"/>
      <sheetName val="enrocamento"/>
      <sheetName val="COMP."/>
      <sheetName val="Aux."/>
      <sheetName val="Cron.Físico"/>
      <sheetName val="Transp."/>
      <sheetName val="Transp.Bet."/>
      <sheetName val="Equip."/>
      <sheetName val="M.O."/>
      <sheetName val="Mat."/>
      <sheetName val="Aluguel"/>
      <sheetName val="INVENTÁRIO"/>
      <sheetName val="Aquis. e Transp. Mat. Betum."/>
      <sheetName val="Transp.Mat.Betum"/>
      <sheetName val="comp.Eq.pes."/>
      <sheetName val="ponte madeira"/>
      <sheetName val="Mob.Desmob."/>
      <sheetName val="Quadro 03"/>
      <sheetName val="Quadro 04"/>
      <sheetName val="Quadro 05"/>
      <sheetName val="Composição de preços 08 (2)"/>
      <sheetName val="Quadro Resumo 08"/>
      <sheetName val="Planilha 09"/>
      <sheetName val="Composição de preços 10 (2)"/>
      <sheetName val="Composição de preços 10"/>
      <sheetName val="Escala salarial 11"/>
      <sheetName val="Cronograma 12"/>
      <sheetName val="Composição do BDI 13"/>
      <sheetName val="Composição do BDI 14"/>
      <sheetName val="Leis sociais 15"/>
      <sheetName val="BD - Composições unitárias"/>
      <sheetName val="BD - Materiais"/>
      <sheetName val="RASCUNHO CRONOGRAMA"/>
      <sheetName val="comp. cant."/>
      <sheetName val="BD - Índice de serviços"/>
      <sheetName val="Quad_Transp_"/>
      <sheetName val="BD - Mão de obra"/>
      <sheetName val="BD - Equipamentos"/>
      <sheetName val="FICHA RESUMO"/>
      <sheetName val="Planilha Orçamentária (2)"/>
      <sheetName val="Planilha ABC"/>
      <sheetName val="Desmatamento&lt;15cm"/>
      <sheetName val="Desmatamento 15a30cm"/>
      <sheetName val="mat 1ª c. DMT 50 a 200m"/>
      <sheetName val="mat 1ª c. DMT 200 a 400m"/>
      <sheetName val="mat 1ª c. DMT 3000 a 5000m"/>
      <sheetName val="mat 1ª c. DMT &gt; 5000m"/>
      <sheetName val="Solo mole"/>
      <sheetName val="Distribuição de massas"/>
      <sheetName val="Compac. 100%"/>
      <sheetName val="Compac. bota fora"/>
      <sheetName val="Compac. 95%"/>
      <sheetName val="Subleito"/>
      <sheetName val="Pintura de lig."/>
      <sheetName val="CBUQ &quot;C&quot;"/>
      <sheetName val="CBUQ &quot;B&quot;"/>
      <sheetName val="Remoção de revest. betuminoso"/>
      <sheetName val="Remoção de camada granular "/>
      <sheetName val="Forn RR-1C"/>
      <sheetName val="Forn CM-30"/>
      <sheetName val="Forn Cap 50-70"/>
      <sheetName val="Forn RR-2C"/>
      <sheetName val="Transp RR-1C"/>
      <sheetName val="Transp CM-30"/>
      <sheetName val="Transp Cap 50-70"/>
      <sheetName val="Transp RR-2C"/>
      <sheetName val="OAC"/>
      <sheetName val="Escav. manual"/>
      <sheetName val="Dreno profundo"/>
      <sheetName val="Colchão drenante"/>
      <sheetName val="Descida d'agua"/>
      <sheetName val="Sarjeta SCC 01"/>
      <sheetName val="Meio-fio MFC 05"/>
      <sheetName val="Meio-fio MFC 01"/>
      <sheetName val="Remoção de meio-fios"/>
      <sheetName val="Remoção de concreto"/>
      <sheetName val="Sinal. horizontal"/>
      <sheetName val="Defensa"/>
      <sheetName val="Calçada"/>
      <sheetName val="Índices de Reajustamento"/>
      <sheetName val="Acomp. Medição"/>
      <sheetName val="Planilha com Reajustamento"/>
      <sheetName val="Planilha Comparativa - Custo"/>
      <sheetName val="S Trecho KM 166 - KM 370"/>
      <sheetName val="RemendoProf_Manual"/>
      <sheetName val="TransLocalMat p Remendo"/>
      <sheetName val="TransComerc_Basc10m³"/>
      <sheetName val="AQUISIÇÃO CAP"/>
      <sheetName val="TRANSPORTE CAP"/>
      <sheetName val="CM_30_AQ REM_ PROF_ MANUAL"/>
      <sheetName val="CM_30_TR REM_ PROF_ MAN_"/>
      <sheetName val="CM_30_AQ IMPRIM_"/>
      <sheetName val="CM_30_TR IMPRIM_"/>
      <sheetName val="RR_1C_AQ_Tapa Buraco"/>
      <sheetName val="RR_1C_TR_tapa buraco"/>
      <sheetName val="RR_1C_AQ_Pintura de Ligação"/>
      <sheetName val="RR_1C_TR_Pintura de Ligação"/>
      <sheetName val="CROQUI _2_"/>
      <sheetName val="TapaBuraco"/>
      <sheetName val="Limpeza"/>
      <sheetName val="Conversão"/>
      <sheetName val="FolhasRosto"/>
      <sheetName val="QTDES"/>
      <sheetName val="TCCARR NPAV"/>
      <sheetName val="MOB02"/>
      <sheetName val="MOBILIZAÇÃO I"/>
      <sheetName val="MOBILIZAÇÃO II"/>
      <sheetName val="DIAGRAMA2"/>
      <sheetName val="GRÁF PONTE NOVO"/>
      <sheetName val="EST"/>
      <sheetName val="TRANSV"/>
      <sheetName val="BALAN"/>
      <sheetName val="LONG"/>
      <sheetName val="ALA"/>
      <sheetName val="GRODA"/>
      <sheetName val="LDÁGUA"/>
      <sheetName val="MFRANC"/>
      <sheetName val="CONTRAV"/>
      <sheetName val="PRANC"/>
      <sheetName val="DESL"/>
      <sheetName val="GCORPO"/>
      <sheetName val="FERRAG_"/>
      <sheetName val="GRÁFICO _2_"/>
      <sheetName val="CAVMEC"/>
      <sheetName val="TB _BG_"/>
      <sheetName val="RemProf"/>
      <sheetName val="abc"/>
      <sheetName val="plan.preçounit."/>
      <sheetName val="qd transp"/>
      <sheetName val="mist.bet.usin.frio"/>
      <sheetName val="Aqui. bet. mist. a frio"/>
      <sheetName val="Transp. mat. bet. usinado a f"/>
      <sheetName val="Rec. do rev. com MBUF"/>
      <sheetName val="Transporte RR-1C"/>
      <sheetName val="rem.prof.dem.manual"/>
      <sheetName val="Rec. man aterro"/>
      <sheetName val="Remoc.CG"/>
      <sheetName val="Limp. vala"/>
      <sheetName val="Limp. bueiro"/>
      <sheetName val="Desob.bueiro"/>
      <sheetName val="Rem. Barreira"/>
      <sheetName val="Roç. colonião"/>
      <sheetName val="veículo até 100hp"/>
      <sheetName val="Trans_Carr_Pav (cercas)"/>
      <sheetName val="SBRP"/>
      <sheetName val="LAYOUT_CANTEIRO"/>
      <sheetName val="Prancha"/>
      <sheetName val="sinapi"/>
      <sheetName val="custo_trans_betum"/>
      <sheetName val="QTT  BETUM"/>
      <sheetName val="OFICIO"/>
      <sheetName val="RELATORIO 1"/>
      <sheetName val="RELATORIO 2"/>
      <sheetName val="PLUVIOMETRIA 2ª"/>
      <sheetName val="F_MEDIÇÃO(pato)5ªMP"/>
      <sheetName val="TAPA BUR MBUF MAN 5ª MP "/>
      <sheetName val="TAPA BUR MBUF REC 5ª MP"/>
      <sheetName val="REMENDO PROF MAN 3ª MP"/>
      <sheetName val="REM. PROF REC MBUF 5ª MP"/>
      <sheetName val="REMENDO PROF.MBUQ 5ª MP"/>
      <sheetName val="REC.com MBUF MAN 3ª"/>
      <sheetName val="REC.com MBUF REC 3ª "/>
      <sheetName val="FRESA MAN"/>
      <sheetName val="CORREÇÃO "/>
      <sheetName val=" CONCRETO CIM 5ªMP "/>
      <sheetName val=" FORMA5ª "/>
      <sheetName val=" GUARDA CORPO"/>
      <sheetName val="ESCAVAÇÃO"/>
      <sheetName val="ESCAV MECAN"/>
      <sheetName val="RECOMPOSIÇÃO MEC. ATERRO 5ª MP"/>
      <sheetName val="ENROCAMENTO 5ª"/>
      <sheetName val="LIMP SARJ M FIO (5ª)"/>
      <sheetName val="LIMP DESC. ÁGUA 5ª "/>
      <sheetName val="LIMP DE PONTE "/>
      <sheetName val=" LIMP DE VALA DE DREN."/>
      <sheetName val="DESOBSTRUÇÃO DE BUEIRO "/>
      <sheetName val=" RECOMP PLACA"/>
      <sheetName val=" REMOÇÃO DE MAN. DE BARREIRA "/>
      <sheetName val=" REM DE MAN. DE mat bet"/>
      <sheetName val=" REM DE MEC. DE mat bet "/>
      <sheetName val=" ROÇ MAN (5ª)"/>
      <sheetName val=" ROÇ COL (5ª)"/>
      <sheetName val=" ROÇ MEC(4ª)"/>
      <sheetName val="CAPINA (estourou)"/>
      <sheetName val="QUANT SERV MAN (4ª)"/>
      <sheetName val="QUANT SERV REC I(5ª)"/>
      <sheetName val="mom. total "/>
      <sheetName val=" TRANSPORTE MAN 5ª"/>
      <sheetName val="CORREÇÃO DA TERCEIRA MEDIÇÃO"/>
      <sheetName val=" TRANSPORTE REC(5ª)"/>
      <sheetName val="FRESAGEM (REL)58"/>
      <sheetName val="CORR.DEF.MBUF MAN(REL)"/>
      <sheetName val="RECOMPOS. REV.CBUF(rel) MAN"/>
      <sheetName val="RECOMPOS. REV.CBUF(rel)REC 3ª"/>
      <sheetName val="TAPA BUR MBUF(rel) 5ªman"/>
      <sheetName val="TAPA BUR MBUF(rel) 3ªrec"/>
      <sheetName val="REM.PROF Q REC(rel) OK"/>
      <sheetName val="REM.PROF FRIO REC(rel)"/>
      <sheetName val="CORR DEF MBUQ(rel)"/>
      <sheetName val="CAIAÇÃO (rel)"/>
      <sheetName val="ESCAVAÇÃO(II)"/>
      <sheetName val="GUARDA CORPO (rel)n"/>
      <sheetName val="RECOMPOS. REV.CBUQ(relat)"/>
      <sheetName val="CONCR CIM (rel) 5ª"/>
      <sheetName val="FORMA (rel) 5ª"/>
      <sheetName val="RECOMPOSIÇÃO DE ATERRO"/>
      <sheetName val="LIMP DE VALA DE DREN. (rel)N"/>
      <sheetName val="LIMP DE DESCIDA REL  "/>
      <sheetName val="DESOBSTRUÇÃO DE BUEIRO (REL)"/>
      <sheetName val="LIMP DE PONTE"/>
      <sheetName val="ROÇ MAN (rel)5ª"/>
      <sheetName val="ROÇ COL (rel)4ª"/>
      <sheetName val="REGMECFAIXA(rel)4ª"/>
      <sheetName val="CAPINA(rel)N"/>
      <sheetName val="LIMPPLACA(rel)ok"/>
      <sheetName val="RECOMPPLACA(rel)ok"/>
      <sheetName val="LIMP SARJ M FIO(rel)"/>
      <sheetName val="REM. PROF.MBUF MAN(rel)"/>
      <sheetName val="REM. PROF.MBUF REC(rel) "/>
      <sheetName val="REC FAIXA DOM(4ª)"/>
      <sheetName val="F_MEDIÇÃO(pato)"/>
      <sheetName val="F_MEDIÇÃO(apres. ary) "/>
      <sheetName val="Resumo apresent 57 patoary"/>
      <sheetName val="TAPA BUR MBUQ MAN"/>
      <sheetName val="TAPA BUR MBUF MAN"/>
      <sheetName val="TAPA BUR MBUF REC "/>
      <sheetName val="TAPA BUR MBUQ REC"/>
      <sheetName val="RECOMP. MAN MBUQ"/>
      <sheetName val="RECOMP. REC MBUQ OK"/>
      <sheetName val="FRESAGEM MAN"/>
      <sheetName val="FRESAGEM REC"/>
      <sheetName val="REMENDO MBUQ MAN"/>
      <sheetName val="REMENDO MBUQ REC"/>
      <sheetName val="REMENDO MBUF MAN "/>
      <sheetName val="REMENDO MBUF REC"/>
      <sheetName val="CORR MBUQ MAN"/>
      <sheetName val="CORR MBUF MAN"/>
      <sheetName val="CORR MBUQ REC"/>
      <sheetName val="CORR MBUF REC"/>
      <sheetName val="REC FAIXA DOM"/>
      <sheetName val=" CONCRETO CIM"/>
      <sheetName val=" FORMA"/>
      <sheetName val="LIMP SARJ M FIO"/>
      <sheetName val="LIMP DESC DAGUA"/>
      <sheetName val="LIMP DE VALA DE DREN."/>
      <sheetName val="(ok) ROÇ MAN"/>
      <sheetName val="ROÇ COL"/>
      <sheetName val="QUANT SERV MAN i"/>
      <sheetName val="QUANT SERV REC I"/>
      <sheetName val=" TRANSPORTE MAN"/>
      <sheetName val="TRANSPORTE REC"/>
      <sheetName val="(ok)TRANSPORTE PIL"/>
      <sheetName val="FRESAGEM MAN rel"/>
      <sheetName val="FRESAGEM REC rel"/>
      <sheetName val="FRESAGEM rel (JOÃO)"/>
      <sheetName val="RECOMPOS. REV.CBUQ(rel)"/>
      <sheetName val="TAPA BUR MBUQ MAN(rel)"/>
      <sheetName val="TAPA BUR MBUF MAN(rel)"/>
      <sheetName val="TAPA BUR MBUQ REC(rel)"/>
      <sheetName val="TAPA BUR MBUF REC(rel)"/>
      <sheetName val="REM.PROF Q MAN(rel) OK"/>
      <sheetName val="REMENDO PROF F MAN (rel)"/>
      <sheetName val="REMENDO PROF F REC (rel) "/>
      <sheetName val="CORR  MBUQ MAN(rel)"/>
      <sheetName val="CORR  MBUF MAN(rel)"/>
      <sheetName val="CORR  MBUQ REC(rel)"/>
      <sheetName val="CORR  MBUF REC(rel)"/>
      <sheetName val="CAIAÇÃO (rel)ok"/>
      <sheetName val="GUARDA CORPO (rel)"/>
      <sheetName val="CONCR CIM (rel)ok"/>
      <sheetName val="ESCAVAÇÃO(rel)ok"/>
      <sheetName val="ESC MEC DE VALA(rel)"/>
      <sheetName val="FORMA (rel)"/>
      <sheetName val="LIMP DE VALA DE DREN. (rel)"/>
      <sheetName val="LIMP DE DESCIDA D AGUA (rel)ok"/>
      <sheetName val="ROÇ MAN (rel)ok"/>
      <sheetName val="ROÇ COL (rel)ok"/>
      <sheetName val="REGMECFAIXA(rel)ok"/>
      <sheetName val="CAPINA(rel)ok"/>
      <sheetName val="LIMP SARJ M FIO(rel)ok"/>
      <sheetName val="F_MEDIÇÃO_pato_"/>
      <sheetName val="RECOMP_ MAN MBUQ"/>
      <sheetName val="RECOMP_ REC MBUQ OK"/>
      <sheetName val="Ofício"/>
      <sheetName val="RESUMO-SINFRA"/>
      <sheetName val="cronfisico"/>
      <sheetName val="Crono Físico-Financeiro "/>
      <sheetName val="Folha 1"/>
      <sheetName val="Folha 2-1"/>
      <sheetName val="Folha 2-2"/>
      <sheetName val="Folha 2-3"/>
      <sheetName val="CronFIFI"/>
      <sheetName val="Desem."/>
      <sheetName val="Resumo 1"/>
      <sheetName val="C. Físico-Finan"/>
      <sheetName val="Fisico Sangue 2"/>
      <sheetName val="Trans Med."/>
      <sheetName val="Folha 4.1"/>
      <sheetName val="Tubul.  2"/>
      <sheetName val="Tub. 3 "/>
      <sheetName val="Tub. 4"/>
      <sheetName val="Folha 6"/>
      <sheetName val="Folha 7"/>
      <sheetName val="Físico Sangue 1"/>
      <sheetName val="TAPA BUR MBUQ MAN 1ª MP"/>
      <sheetName val="TAPA BUR MBUF MAN 1ªMP"/>
      <sheetName val="TAPA BUR MBUF REC ok "/>
      <sheetName val="TAPA BUR MBUQ REC 1ª MP"/>
      <sheetName val="RECOMP. MAN 1ª MP"/>
      <sheetName val="RECOMP. REC MBUQ 1ªMP"/>
      <sheetName val="RECOMP. REC MBUF 1ª MP"/>
      <sheetName val="Micro Revest MAN"/>
      <sheetName val="Micro Revest REC 1ªMP"/>
      <sheetName val="FRESAGEM REC 1ªMP"/>
      <sheetName val="FRESAGEM MAN 1ªMP"/>
      <sheetName val="REM.MEC MAT.BET.MAN"/>
      <sheetName val="REMENDO MBUQ MAN 1ªmp"/>
      <sheetName val="CORR MBUQ MAN 1ª MP"/>
      <sheetName val="CORR MBUF MAN 1ª MP"/>
      <sheetName val="CORR MBUQ REC 1ª MP"/>
      <sheetName val="CORR MBUF REC 1ª MP"/>
      <sheetName val="REC FAIXA DOM 1ª MP "/>
      <sheetName val="ROÇ MAN"/>
      <sheetName val="MICRO MAN rel "/>
      <sheetName val="MICRO total simulação"/>
      <sheetName val="MICRO REC rel "/>
      <sheetName val="REM. MEC. DE REV.BET.REC"/>
      <sheetName val="Plan17"/>
      <sheetName val="Plan18"/>
      <sheetName val="Plan19"/>
      <sheetName val="Plan20"/>
      <sheetName val="Plan21"/>
      <sheetName val="Plan22"/>
      <sheetName val="Plan23"/>
      <sheetName val="Plan24"/>
      <sheetName val="Plan25"/>
      <sheetName val="Plan26"/>
      <sheetName val="Plan27"/>
      <sheetName val="Plan28"/>
      <sheetName val="REMENDO PRO"/>
      <sheetName val="Transp. med."/>
      <sheetName val="Trans Licit."/>
      <sheetName val="SOLO P BASE REM PROF_"/>
      <sheetName val="M_A_A_U_Q_ _  02_521_00"/>
      <sheetName val="M_B_U_Q_ _ 02_540_00"/>
      <sheetName val="Castanho - Igapó Açu"/>
      <sheetName val="QUANTIDADES (02 ANOS)"/>
      <sheetName val="Cronograma (02 ANOS)"/>
      <sheetName val="Caminhão 5m3"/>
      <sheetName val="Local para Remendos"/>
      <sheetName val="Transp. Carroceria 4t"/>
      <sheetName val="Quantit. de Mat. Betum."/>
      <sheetName val="Transporte de Mat. Betum."/>
      <sheetName val="M.A.A.U.Q. -  02.521.00"/>
      <sheetName val="M.B.U.Q. - 02.540.00"/>
      <sheetName val="Camada Granular - 02.200.01"/>
      <sheetName val="Solo Ministurado 02.241.00"/>
      <sheetName val="Formas de Madeira - 03.370.00"/>
      <sheetName val="Concreto Cimento - 13.329.01"/>
      <sheetName val="QTDE"/>
      <sheetName val="CRON FÍSICO"/>
      <sheetName val="TCC RÑP"/>
      <sheetName val="TCC RP"/>
      <sheetName val="TCB RÑP"/>
      <sheetName val="TLB RÑP"/>
      <sheetName val="MEDESM"/>
      <sheetName val="CAV MEC"/>
      <sheetName val="INST CANT"/>
      <sheetName val="Layout Canteiro"/>
      <sheetName val="G REV PRIM"/>
      <sheetName val="G MADEIRA"/>
      <sheetName val="G CHAPA"/>
      <sheetName val="_Estaca"/>
      <sheetName val="_Transversina"/>
      <sheetName val="_Balancin"/>
      <sheetName val="_Longarina"/>
      <sheetName val="_Ala"/>
      <sheetName val="_Guarda Rodas"/>
      <sheetName val="_Linha d'água"/>
      <sheetName val="_Mão Francesa"/>
      <sheetName val="_Contraventamento"/>
      <sheetName val="_Prancheta"/>
      <sheetName val="_Deslizante"/>
      <sheetName val="_Guarda Corpo"/>
      <sheetName val="_Ferragem"/>
      <sheetName val="_Pintura"/>
      <sheetName val="Mat Bet"/>
      <sheetName val="Consumo Pintura"/>
      <sheetName val="Cons Ferragem"/>
      <sheetName val="DEMOLIÇÃO DE PONTE"/>
      <sheetName val="NOVO PARAÍSO - CARACARAÍ"/>
      <sheetName val="Cronograma Físico"/>
      <sheetName val="TRANSP. COMERC. 5M3"/>
      <sheetName val="TRANSP. LOCAL REMENDOS"/>
      <sheetName val="TRANSP. LOCAL 4T"/>
      <sheetName val="QUANT. MAT. BETUME"/>
      <sheetName val="GRÁFICO (2)"/>
      <sheetName val="CPS-1  "/>
      <sheetName val="Ind. Fis."/>
      <sheetName val="Desemp."/>
      <sheetName val="M.P."/>
      <sheetName val="RECOMP. DO REVEST. PRIMÁRIO."/>
      <sheetName val="RECONFORMAÇÃO DA PLATAFORMA"/>
      <sheetName val="RECOMP. MEC. ATERRO"/>
      <sheetName val="Saldo Antes Aditivo"/>
      <sheetName val="Saldo Após Aditivo"/>
      <sheetName val="T_ LOCAL 10m3"/>
      <sheetName val="TRANSP. LOCAL EM BASCULANTE"/>
      <sheetName val="DESMAT. DESTOCAM. E LIMP."/>
      <sheetName val="EXECUÇÃO DE PONTE"/>
      <sheetName val="ESC. MECÂNICA 1ª CAT."/>
      <sheetName val="CORPO DE BSTC D=1,20 m"/>
      <sheetName val="BOCA DE BSTC D=1,20 m"/>
      <sheetName val="CORPO DE BDTC D=1,20 m"/>
      <sheetName val="BOCA DE BDTC D=1,20 m"/>
      <sheetName val="REATERRO E COMP. P BUEIRO"/>
      <sheetName val="T_ COMERC_ CARR_"/>
      <sheetName val="TRANSP. COMERCIAL CARROCERIA"/>
      <sheetName val="TRANSP. COMERCIAL EM BASCULANTE"/>
      <sheetName val="VEÍCULO LEVE"/>
      <sheetName val="T_ COMERCIAL 10m3"/>
      <sheetName val="Capa (2)"/>
      <sheetName val="CUSTO BALSA"/>
      <sheetName val="QTD BALSA"/>
      <sheetName val="TL REM"/>
      <sheetName val="TCB RP"/>
      <sheetName val="TLB RP"/>
      <sheetName val="TLC RP"/>
      <sheetName val="AQ MATBET"/>
      <sheetName val="TMAT BET"/>
      <sheetName val="MOBIL E DESMOBIL EQUIP"/>
      <sheetName val="RASCUNHO_Ñ Imprimir"/>
      <sheetName val="GRAF MATERIAL DE PV"/>
      <sheetName val="GRAF JAZ"/>
      <sheetName val="GRAF EROSÕES"/>
      <sheetName val="VOLUMES 01"/>
      <sheetName val="VOLUMES 02"/>
      <sheetName val="VOLUMES 03"/>
      <sheetName val="VOLUMES 04"/>
      <sheetName val="VOLUMES 05"/>
      <sheetName val="VOLUMES 06"/>
      <sheetName val="VOLUMES 07"/>
      <sheetName val="DIV GRAF OCORR_2"/>
      <sheetName val="Quantidades-serviços"/>
      <sheetName val="Quantidades_mat.bet"/>
      <sheetName val="Quant-serviços_manutenção"/>
      <sheetName val="Quant-serviços_conservaçào"/>
      <sheetName val="quant por solução"/>
      <sheetName val="cronograma fisico por ativ"/>
      <sheetName val=" DMT"/>
      <sheetName val="VCP"/>
      <sheetName val="PRE"/>
      <sheetName val="JOÃO ANDRÉ"/>
      <sheetName val="ACESSO 01"/>
      <sheetName val="CONTORNO"/>
      <sheetName val="ACESSO 02"/>
      <sheetName val="SINALIZAÇÃO VERTICAL"/>
      <sheetName val="sinalização horizontal"/>
      <sheetName val="TACHAS"/>
      <sheetName val="concreto cimento ok (2)"/>
      <sheetName val="Calculo"/>
      <sheetName val="PlanContrato"/>
      <sheetName val="Especif"/>
      <sheetName val="Calculo (2)"/>
      <sheetName val="CBUQ -  Polímero"/>
      <sheetName val="Coleta"/>
      <sheetName val="CROQUIS"/>
      <sheetName val="MATBET CUSTO"/>
      <sheetName val="MATBET PREÇO UNIT"/>
      <sheetName val="MOBIL-CANT"/>
      <sheetName val="TLCB5"/>
      <sheetName val="TCC4"/>
      <sheetName val="TLMB"/>
      <sheetName val="TCCB10"/>
      <sheetName val="CRONOGAMA 1º"/>
      <sheetName val="CRONOGAMA 2º"/>
      <sheetName val="COMPOSIÇÕES2"/>
      <sheetName val="Pluviometria "/>
      <sheetName val="BOLETIM "/>
      <sheetName val="Resumo fianceiro"/>
      <sheetName val="Resumo por medicao"/>
      <sheetName val="Folha de Medição"/>
      <sheetName val="CRON BR 364"/>
      <sheetName val="CRON BR 364 _2_"/>
      <sheetName val="Boletim de Desempenho Parcial"/>
      <sheetName val="Andamento Físico"/>
      <sheetName val="3ª FAIXA"/>
      <sheetName val="PISTA"/>
      <sheetName val="Memória ABRIL"/>
      <sheetName val="Memória"/>
      <sheetName val="Medição R$"/>
      <sheetName val="Pintura Ligação (m2)"/>
      <sheetName val="Fresagem (m³)"/>
      <sheetName val="CBUQ (ton)"/>
      <sheetName val="Q.Dem+MFio"/>
      <sheetName val="Q.Dem"/>
      <sheetName val="Andam.Físico"/>
      <sheetName val="Boletim Des"/>
      <sheetName val="Pluviom"/>
      <sheetName val="Avanço Linear"/>
      <sheetName val="Bueiro Contrato"/>
      <sheetName val="BueiroContrato-CustosMaterial"/>
      <sheetName val="lançamento TB"/>
      <sheetName val="Lançamento R P"/>
      <sheetName val="Lancamento CD"/>
      <sheetName val="Lancamento CBUQ"/>
      <sheetName val="Ficha. "/>
      <sheetName val="Tapa-buraco"/>
      <sheetName val="Cor.Defeitos"/>
      <sheetName val="Rel mensal acomp"/>
      <sheetName val="Meio-Fio (2)"/>
      <sheetName val="Sarjeta (2)"/>
      <sheetName val="Descida d'água (2)"/>
      <sheetName val="Capina (2)"/>
      <sheetName val="Roçada manual (2)"/>
      <sheetName val="Decofin 711-Setembro-07"/>
      <sheetName val="Recebimentos"/>
      <sheetName val="Folha"/>
      <sheetName val="Equipamentos e Mobiliário"/>
      <sheetName val="R. MACHADO 16-07 A 15-08-09"/>
      <sheetName val="R. SHOPP MANIA 16-10 A 15-11-09"/>
      <sheetName val="BR-365-MG-LOTE1-EXE"/>
      <sheetName val="DG"/>
      <sheetName val="OF"/>
      <sheetName val="RO"/>
      <sheetName val="BODE"/>
      <sheetName val="RAFO"/>
      <sheetName val="MOB"/>
      <sheetName val="CANT MAN"/>
      <sheetName val="DESMAT"/>
      <sheetName val="DESMAT2"/>
      <sheetName val="ECT 0-50"/>
      <sheetName val="ECT 50-200"/>
      <sheetName val="ECT 200-400"/>
      <sheetName val="ECT 400-600"/>
      <sheetName val="ECT 600-800"/>
      <sheetName val="ECT 800-1000"/>
      <sheetName val="ECT 1000-1200"/>
      <sheetName val="ECT 1200-1400"/>
      <sheetName val="ECT1400-1600"/>
      <sheetName val="ECT 1600-1800"/>
      <sheetName val="ECT 1800-2000"/>
      <sheetName val="ECT 2000-3000"/>
      <sheetName val="ECT 3000-5000"/>
      <sheetName val="ECT 5000-7000"/>
      <sheetName val="ECT 7000-10000"/>
      <sheetName val="ECT 10000-16000"/>
      <sheetName val="COMPAC ATERRO 100%PN"/>
      <sheetName val="COMPAC BOTA FORA"/>
      <sheetName val="REMPROFUNDO"/>
      <sheetName val="RECIC"/>
      <sheetName val="TSD P"/>
      <sheetName val="CBUQ-REPERFILAMENTO"/>
      <sheetName val="CBUQ-CAPA"/>
      <sheetName val="RO Estorno"/>
      <sheetName val="CBUQ-CAPA Estorno"/>
      <sheetName val="CBUQ-CAPA Estorno (2)"/>
      <sheetName val="CBUQ-CAPA (ACOST.)"/>
      <sheetName val="CBUQ- INT&amp;ACESSOS"/>
      <sheetName val="SUBBASE"/>
      <sheetName val="TSD S P "/>
      <sheetName val="BSTC-1,00M"/>
      <sheetName val="DRENAGEM-BDTC-1,00M"/>
      <sheetName val="DRENAGEM-BTTC-1,00M"/>
      <sheetName val="DRENAGEM-BSTM-1,90"/>
      <sheetName val="DRENAGEM-BDTM-1,90"/>
      <sheetName val="DRENAGEM-BDTM-2,00"/>
      <sheetName val="DRENAGEM-BSTM-3,00"/>
      <sheetName val="DRENAGEM-BSTM-2,20"/>
      <sheetName val="DRENAGEM-BDTM-2,00 "/>
      <sheetName val="DRENAGEM-BTTM-1,90"/>
      <sheetName val="DRENAGEM-BSOvóide"/>
      <sheetName val="ENROCAMENTO DE PEDRA JOGADA"/>
      <sheetName val="MEIO FIO MFC 03"/>
      <sheetName val="ENTRADA DÁGUA EDA 01"/>
      <sheetName val="EDA 01 Concresolo"/>
      <sheetName val="ENTRADA DÁGUA EDA 02"/>
      <sheetName val="EDA 02 Concresolo"/>
      <sheetName val="DESCIDA DÁGUA DAD 01"/>
      <sheetName val="DAD 01 Concresolo"/>
      <sheetName val="DESCIDA DÁGUA DAR 02"/>
      <sheetName val="DAR 02 Concresolo"/>
      <sheetName val="DISSIPADOR DE ENERGIA DEB02"/>
      <sheetName val="DRENO SUBSUPERFICIAL DSS03"/>
      <sheetName val="ESC. MANUAL. 1 CAT - BUEIROS"/>
      <sheetName val="ENVELOPAMENTO BUEIRO"/>
      <sheetName val="MUDAS"/>
      <sheetName val="DEFENSAS METAL E ANCORAGENS"/>
      <sheetName val="SINALIZAÇÃO HORIZONTAL - DEFIN."/>
      <sheetName val="SINALIZAÇÃO HORIZONTAL PROV."/>
      <sheetName val="Sin Vert"/>
      <sheetName val="PLACAS VERTICAIS"/>
      <sheetName val="TACHAS REFLETIVAS E TACHÕES"/>
      <sheetName val="CAPA RELAT FOTOG"/>
      <sheetName val="QUADRO-06"/>
      <sheetName val="Orçamento-empresa"/>
      <sheetName val="Plan alteração-infra"/>
      <sheetName val="Quantidades e Custos"/>
      <sheetName val="QUANT CUSTOS"/>
      <sheetName val="JUSTIFICATIVA1"/>
      <sheetName val="Quadro Alterações Propostas"/>
      <sheetName val="Resumo Reflexo Financeiro"/>
      <sheetName val="QFIS"/>
      <sheetName val="DEST ARVORES 15A30"/>
      <sheetName val="REM 1"/>
      <sheetName val="REM"/>
      <sheetName val="RECIC CIMENTO"/>
      <sheetName val="CBUQ-CAPA (PONTOS DE ONIBUS)"/>
      <sheetName val="CBUQ-CAPA (PMR)"/>
      <sheetName val="SUBBASE 1"/>
      <sheetName val="REG. SUBLEITO-ACOSTAMENTO"/>
      <sheetName val="ENROCAMENTO ACOST. E PISTA"/>
      <sheetName val="DRENAGEM-BSTC-1,00M"/>
      <sheetName val="HIDROSSEMEADURA (2)"/>
      <sheetName val="DEFENSAS METÁLICAS E ANCORAGENS"/>
      <sheetName val="SINALIZAÇÃO HORIZONTAL - DEF"/>
      <sheetName val="DRENAGEM-BOvóide"/>
      <sheetName val="Planilha Contrato"/>
      <sheetName val="Transenge - acórdão 32"/>
      <sheetName val="BO"/>
      <sheetName val="FS 3"/>
      <sheetName val="REC"/>
      <sheetName val="CBUQ H4"/>
      <sheetName val="REP+MICRO"/>
      <sheetName val="CRONO_PISTA"/>
      <sheetName val="RBAM+MICRO"/>
      <sheetName val="MICRO A"/>
      <sheetName val="CRONO_ACOST"/>
      <sheetName val="INTER&amp;ACESSOS"/>
      <sheetName val="CRONO_INTER&amp;ACESSO"/>
      <sheetName val="MFC 05"/>
      <sheetName val="TACHAS REFLETIVAS"/>
      <sheetName val="ENROCAMENTO_PJ"/>
      <sheetName val="ENROCAMENTO_PA"/>
      <sheetName val="REC_MEC_ATERRO"/>
      <sheetName val="REC_MEC_ATERRO OAES"/>
      <sheetName val="MAN&amp;CONSERV"/>
      <sheetName val="Manut&amp;Cons_1ºano"/>
      <sheetName val="SUBBASE-INT&amp;ACESSO"/>
      <sheetName val="BASE-INT&amp;ACESSOS"/>
      <sheetName val="TSD S P_INT&amp;ACESSOS"/>
      <sheetName val="SUBBASE_A"/>
      <sheetName val="BASE_A"/>
      <sheetName val="DEMOL. CONCRETO SIMPLES"/>
      <sheetName val="COMPAC ATERRO 100%PN (2)"/>
      <sheetName val="REM (2)"/>
      <sheetName val="TSD PISTA"/>
      <sheetName val="TSD ACOST"/>
      <sheetName val="Reg. Sub-Leito Acost."/>
      <sheetName val="REG. SUBLEITO-ACOST. sem valor"/>
      <sheetName val="COLCHÃO DRENANTE. E PISTA"/>
      <sheetName val="DRENAGEM-BTTC-1,00M fidens"/>
      <sheetName val="DRENAGEM-BDTC-1,00M fidens"/>
      <sheetName val="DESCIDA DÁGUA DAD 01 (2)"/>
      <sheetName val="DESCIDA DÁGUA DAR 02 fidens"/>
      <sheetName val="HIDROSSEMEADURA "/>
      <sheetName val="HIDROSSEMEADURA FIDENS"/>
      <sheetName val="MUDAS FIDENS"/>
      <sheetName val="SINALIZAÇÃO HORIZONTAL - DEFIN"/>
      <sheetName val="SUBBASE-PISTA"/>
      <sheetName val="BASE-PISTA"/>
      <sheetName val="MEIO FIO MFC 05"/>
      <sheetName val="SEMI PORTICO"/>
      <sheetName val="Cálculo"/>
      <sheetName val="QUADROS 1 2 3 4 6 7 8"/>
      <sheetName val="Fisico %"/>
      <sheetName val="Fisico % (2)"/>
      <sheetName val="Medição Líquida"/>
      <sheetName val="Andamento Fisico"/>
      <sheetName val="Andamento Fisico - Anexo I"/>
      <sheetName val="Andamento Fisico - Anexo II"/>
      <sheetName val="Memória de Cálculo - Resumo"/>
      <sheetName val="Quadro de Const Rodoviaria"/>
      <sheetName val="Mapa de Chuva"/>
      <sheetName val="CAPA (3)"/>
      <sheetName val="CAPA (8)"/>
      <sheetName val="CAPA (4)"/>
      <sheetName val="CAPA (9)"/>
      <sheetName val="CAPA (5)"/>
      <sheetName val="CAPA (7)"/>
      <sheetName val="DNER"/>
      <sheetName val="Crédito"/>
      <sheetName val="CAPA (6)"/>
      <sheetName val="capa (10)"/>
      <sheetName val="Conferencia Campo"/>
      <sheetName val="Plan Resumo Avaliação"/>
      <sheetName val="Plan Avaliação"/>
      <sheetName val="Med Líquida"/>
      <sheetName val="Avanço Físico Grafico"/>
      <sheetName val="Boletim DNIT"/>
      <sheetName val="Pluviométrico"/>
      <sheetName val="MC (Fresa 4)"/>
      <sheetName val="MC (Pint Lig)"/>
      <sheetName val="MC (CBUQ)"/>
      <sheetName val="MC (Fresa 5)"/>
      <sheetName val="MC (Pint Lig Reperf)"/>
      <sheetName val="MC (CBUQ Reperf)"/>
      <sheetName val="MC (Pint Prov)"/>
      <sheetName val="MC (Pint Definit)"/>
      <sheetName val="MC (Manut_Cons)"/>
      <sheetName val="MC (Mob_Desmob)"/>
      <sheetName val="MC (Canteiro)"/>
      <sheetName val="Relat M.O."/>
      <sheetName val="Relat Equipto"/>
      <sheetName val="Declaração"/>
      <sheetName val="Cron Ativ Pista Rolam Fresagem"/>
      <sheetName val="Cron Ativ Pista Rolam CBUQ"/>
      <sheetName val="Cron Ativ Pista Rolam Reperf"/>
      <sheetName val="Cron Ativ Pista Rolam Micro"/>
      <sheetName val="Cron Ativ Acostamento"/>
      <sheetName val="ROSTO"/>
      <sheetName val="Med. Financ."/>
      <sheetName val="Med.Quant."/>
      <sheetName val="Memória CAMPO"/>
      <sheetName val="RConserv1"/>
      <sheetName val="SDO CONT."/>
      <sheetName val="Sinalização H"/>
      <sheetName val="RepLocalizado(PR)"/>
      <sheetName val="FRESAGEM (PR)"/>
      <sheetName val="TRANSPFRES(PR)"/>
      <sheetName val="H (4) - PR"/>
      <sheetName val="H (5) - PR"/>
      <sheetName val="PINTLIG - PR"/>
      <sheetName val="REPLOC - AC"/>
      <sheetName val="RBAM - AC"/>
      <sheetName val="IMPRIMAÇÃO - AC"/>
      <sheetName val="TSD - AC"/>
      <sheetName val="CAP 50-60"/>
      <sheetName val="CM 30"/>
      <sheetName val="RR 1C"/>
      <sheetName val="TRANSP CAP CM"/>
      <sheetName val="TRANSP EMULSÃO"/>
      <sheetName val="PlanMed"/>
      <sheetName val="financeira"/>
      <sheetName val="PLANILHA (KMF)"/>
      <sheetName val="PLANILHA (KMF) (global)"/>
      <sheetName val="TCB10M3"/>
      <sheetName val="Planilha Edital"/>
      <sheetName val="Dados-serviços"/>
      <sheetName val="Quadro_Resumo"/>
      <sheetName val="Planilha_preços"/>
      <sheetName val="Planilha_preços (Dr Turola)"/>
      <sheetName val="Composições_Principais"/>
      <sheetName val="Composições_Auxiliares"/>
      <sheetName val="Rec e Estoc Mat Betum"/>
      <sheetName val="Item 15.10 Incid Serviços"/>
      <sheetName val="LDI"/>
      <sheetName val="Instal e Manut de Canteiro"/>
      <sheetName val="Mobilização e Desmobilização"/>
      <sheetName val="Area Cant&amp;Acamp"/>
      <sheetName val="Instal Cant&amp;Acamp"/>
      <sheetName val="Mob &amp; Desmob"/>
      <sheetName val="Quadro Resumo DMT"/>
      <sheetName val="Quadro Consumo Mat"/>
      <sheetName val="Cron Perman Equiptos"/>
      <sheetName val="Calc Custo Transp Mat Betum"/>
      <sheetName val="POR EXTENSO"/>
      <sheetName val="Capas Separadoras"/>
      <sheetName val="Avanço  Novo"/>
      <sheetName val="Folha de Medicao"/>
      <sheetName val="CAPA_MP"/>
      <sheetName val="Medicao Provisoria"/>
      <sheetName val="CAPA_MC"/>
      <sheetName val="100000"/>
      <sheetName val="110009"/>
      <sheetName val="110012"/>
      <sheetName val="110014"/>
      <sheetName val="110016"/>
      <sheetName val="110018"/>
      <sheetName val="151000"/>
      <sheetName val="151100"/>
      <sheetName val="334014"/>
      <sheetName val="110267"/>
      <sheetName val="300002"/>
      <sheetName val="394012"/>
      <sheetName val="410003"/>
      <sheetName val="410103"/>
      <sheetName val="411001"/>
      <sheetName val="411101"/>
      <sheetName val="440101"/>
      <sheetName val="491003"/>
      <sheetName val="491005"/>
      <sheetName val="494101"/>
      <sheetName val="494201"/>
      <sheetName val="494202"/>
      <sheetName val="3a Medicao Parcial - Jul08 - ME"/>
      <sheetName val="Medição_1_IMPR"/>
      <sheetName val="Ficha_1_IMPR"/>
      <sheetName val="Mem_ Cálculo_1_IMPR"/>
      <sheetName val="Estaq_1_IMPR"/>
      <sheetName val="Plano Estaq_ IMPR"/>
      <sheetName val="Plano Estaq_ Projeto NÃO"/>
      <sheetName val="Avanço Fisico-1a.Med Proje_NÃO"/>
      <sheetName val="Avanço Físico_Acum_NÃO"/>
      <sheetName val="Índice de efetividade_NÃO"/>
      <sheetName val="Av_Fis_Pluv_"/>
      <sheetName val="BOLETIM_IMPRI"/>
      <sheetName val="Memória_Cálculo"/>
      <sheetName val="TLB5M3ÑP"/>
      <sheetName val="TCC"/>
      <sheetName val="TLACTÑP"/>
      <sheetName val="IPCS"/>
      <sheetName val="MEDIÇÃO CONSOLIDADA"/>
      <sheetName val="2"/>
      <sheetName val="3"/>
      <sheetName val="5"/>
      <sheetName val="CRONOGRAMA FÍSICO-FINANCEIRO"/>
      <sheetName val="PREÇOS POR SOLUÇÃO-Kmf"/>
      <sheetName val="RESULTADO MANUTENÇÃO"/>
      <sheetName val="Cron. de Ativ. Lama Asfáltica"/>
      <sheetName val="Cron. de Ativ. Micro Revest."/>
      <sheetName val="Lama Asf. Grossa"/>
      <sheetName val="Micro Revestimento"/>
      <sheetName val="Serv. Manut. e Cons. 1º ano"/>
      <sheetName val="Aquis. RL-1C lama"/>
      <sheetName val="Aquis. RC-1C-E micro"/>
      <sheetName val="Transp. RL-1C"/>
      <sheetName val="Transp. RC-1C-E micro"/>
      <sheetName val="Inst. do Canteiro de Obras"/>
      <sheetName val="Manutenção de Canteiro"/>
      <sheetName val="Sinalização Provisória"/>
      <sheetName val="Mobilização de Equipamentos"/>
      <sheetName val="Relat. fotográfico"/>
      <sheetName val="RELATÓRIO PLUVIOMÉTRICO"/>
      <sheetName val="Roçada mecanizada"/>
      <sheetName val="Encarregado de turma"/>
      <sheetName val="Servente"/>
      <sheetName val="Limpeza Sarj e MF"/>
      <sheetName val="10"/>
      <sheetName val="11"/>
      <sheetName val="12"/>
      <sheetName val="13"/>
      <sheetName val="14"/>
      <sheetName val="17"/>
      <sheetName val="18"/>
      <sheetName val="22"/>
      <sheetName val="24"/>
      <sheetName val="25"/>
      <sheetName val="FREQ. DE VERIF. MICRO"/>
      <sheetName val="PGQ"/>
      <sheetName val="QUADRO ISSQN- SEM EST."/>
      <sheetName val="EST. PARAMBÚ"/>
      <sheetName val="EST. TAUÁ"/>
      <sheetName val="QUADRO ISSQN- COM EST."/>
      <sheetName val="PLAN"/>
      <sheetName val="PLANILHA-SOLUÇÃO"/>
      <sheetName val="CRON-TIROL."/>
      <sheetName val="Aquis. RL-1C"/>
      <sheetName val="Tabela Medição"/>
      <sheetName val="Critérios de filtro"/>
      <sheetName val="Filtro Anterior"/>
      <sheetName val="Densidades"/>
      <sheetName val="Avanço Físico - Itumbiara"/>
      <sheetName val="Previsão Medição"/>
      <sheetName val="1000000 - RESUMO DESMATAMENTO"/>
      <sheetName val="DMT (ARG)-A"/>
      <sheetName val="DMT (CCB)-B"/>
      <sheetName val="DMT (ARG)-C"/>
      <sheetName val="DMT (CCB)-D"/>
      <sheetName val="DMT (ARG)-E"/>
      <sheetName val="DMT (ARG)-F"/>
      <sheetName val="DMT (ARG)-G"/>
      <sheetName val="DMT (ARG)-H"/>
      <sheetName val="DMT (ARG)-I"/>
      <sheetName val="DMT (ARG)-J"/>
      <sheetName val="DMT (ARG)-K"/>
      <sheetName val="DMT (ARG)-L"/>
      <sheetName val="1000000 - RESUMO TRANSPORTE"/>
      <sheetName val="1000000 - SOLO MOLE"/>
      <sheetName val="1000000 - ATERRO 95%"/>
      <sheetName val="1000000 - ATERRO 100%"/>
      <sheetName val="1000000 - EXPURGO DESM."/>
      <sheetName val="2000000 - PAVIMENTAÇÃO"/>
      <sheetName val="3000000 - DRENAGEM"/>
      <sheetName val="4000000 - OBRAS ARTE CORRENTES"/>
      <sheetName val="5000000 - OBRAS COMPLEM."/>
      <sheetName val="7000000 - O. DE ARTE ESPECIAIS"/>
      <sheetName val="9000000 - POLÍCIA R. FEDERAL"/>
      <sheetName val="CAPA ANEXOS"/>
      <sheetName val="CAPA PRINCIPAL"/>
      <sheetName val="QUANTIT. 1ª"/>
      <sheetName val="GERAL 2ª"/>
      <sheetName val="REAJUST"/>
      <sheetName val="PRO-08"/>
      <sheetName val="PLANILHA ATUALIZADA"/>
      <sheetName val="Módulo3"/>
      <sheetName val="Res. Irisville"/>
      <sheetName val="Pacheco I e II "/>
      <sheetName val="Shangri-lá"/>
      <sheetName val="Antônio Barbosa"/>
      <sheetName val="Carlos Pires"/>
      <sheetName val="Orlando Morais"/>
      <sheetName val="Elza Fronze"/>
      <sheetName val="Pindorama"/>
      <sheetName val="Recreio Mansões"/>
      <sheetName val="pavgap"/>
      <sheetName val="relação"/>
      <sheetName val="Res. Irisville (1)"/>
      <sheetName val="Res. Irisville (2)"/>
      <sheetName val="Pacheco I e II (1)"/>
      <sheetName val="Pacheco I e II (2)"/>
      <sheetName val="Shangri-lá (1)"/>
      <sheetName val="Shangri-lá (2)"/>
      <sheetName val="Antônio Barbosa (1)"/>
      <sheetName val="Antônio Barbosa (2)"/>
      <sheetName val="Carlos Pires (1)"/>
      <sheetName val="Carlos Pires (2)"/>
      <sheetName val="Orlando Morais (1)"/>
      <sheetName val="Orlando Morais (2)"/>
      <sheetName val="Elza Fronze (1)"/>
      <sheetName val="Elza Fronze (2)"/>
      <sheetName val="Pindorama (1)"/>
      <sheetName val="Pindorama (2)"/>
      <sheetName val="Recreio Mansões (1)"/>
      <sheetName val="Recreio Mansões (2)"/>
      <sheetName val="7CONT FIN"/>
      <sheetName val="9CONT FIS"/>
      <sheetName val="ROSTO I"/>
      <sheetName val="REM SUP PISTA"/>
      <sheetName val="REM PROF."/>
      <sheetName val="FRESA DESC"/>
      <sheetName val="P_LIGAÇÃO F. DESC"/>
      <sheetName val="CBUQ&quot;C&quot;F.D."/>
      <sheetName val="FRESA CONT."/>
      <sheetName val="P_LIGAÇÃO F. CONT"/>
      <sheetName val="CBUQ &quot;C&quot;F.C. "/>
      <sheetName val="P.LIG. CBUQ &quot;D&quot;"/>
      <sheetName val="CBUQ &quot;D&quot;"/>
      <sheetName val="TSD POL."/>
      <sheetName val="REM SUP ACOST"/>
      <sheetName val="REM PROF.ACOST"/>
      <sheetName val="LIMP.ACOST."/>
      <sheetName val="MATBET-"/>
      <sheetName val="MOBCANT"/>
      <sheetName val="MAN"/>
      <sheetName val="MAN1"/>
      <sheetName val="CSV"/>
      <sheetName val="TACHAS REFLET"/>
      <sheetName val="1CAPA"/>
      <sheetName val="2APRES"/>
      <sheetName val="3APRES1"/>
      <sheetName val="4MAPA"/>
      <sheetName val="5DC"/>
      <sheetName val="6C FIN"/>
      <sheetName val="CONT NE"/>
      <sheetName val="8C FIS"/>
      <sheetName val="10AV FIS"/>
      <sheetName val="11PLUV"/>
      <sheetName val="12RH"/>
      <sheetName val="13EQ"/>
      <sheetName val="14IVE"/>
      <sheetName val="IVE MICRO"/>
      <sheetName val="IVE CBUQ"/>
      <sheetName val="COMENT"/>
      <sheetName val="ISSQN_DEZ2007"/>
      <sheetName val="REP SUP"/>
      <sheetName val="REP PROF"/>
      <sheetName val="FRESA"/>
      <sheetName val="CAPA PIS ACOST"/>
      <sheetName val="2SUMÁRIO"/>
      <sheetName val="BUEIRO"/>
      <sheetName val="CAPA PIS "/>
      <sheetName val="LAMA ASFÁLTICA"/>
      <sheetName val="REAJUSTE - 8ªMED"/>
      <sheetName val="MEMO 1"/>
      <sheetName val="CAPA 1"/>
      <sheetName val="8a Medição"/>
      <sheetName val="Muro de Arrimo"/>
      <sheetName val="Cortina Atirantada"/>
      <sheetName val="Tirantes"/>
      <sheetName val="Pré Moldado"/>
      <sheetName val="Transporte locais"/>
      <sheetName val="Sup. Mold. local"/>
      <sheetName val="Vol. Escav. Trin"/>
      <sheetName val="Rel. Foto"/>
      <sheetName val="RESUMO_DVOP 4ª MED"/>
      <sheetName val="Serviços (2)"/>
      <sheetName val="Serviços (3)"/>
      <sheetName val="Serviços (4)"/>
      <sheetName val="OFICIO "/>
      <sheetName val="Crongrama SEET (2)"/>
      <sheetName val="Res. aditivo"/>
      <sheetName val="Planilha Aditivo Com reflexo f."/>
      <sheetName val="cubação"/>
      <sheetName val="DMT "/>
      <sheetName val="Regularização Subleito"/>
      <sheetName val="Imprimação e CM-30"/>
      <sheetName val="Meio fio"/>
      <sheetName val="sarjetas de corte"/>
      <sheetName val="descida dágua"/>
      <sheetName val="Grama"/>
      <sheetName val="DIAGRAMA DE SERVIÇOS"/>
      <sheetName val="Regula"/>
      <sheetName val="Sub_base"/>
      <sheetName val="Sub Base"/>
      <sheetName val="NF SEET"/>
      <sheetName val="Cabeçalho"/>
      <sheetName val="RESUMO-Medição"/>
      <sheetName val="Saldo de Dias"/>
      <sheetName val="Reajustamento"/>
      <sheetName val="Crono Físico-Financeiro"/>
      <sheetName val="cronfisico (2)"/>
      <sheetName val="Material Asfalto "/>
      <sheetName val="Forro de cascalho (4)"/>
      <sheetName val="Forro de cascalho (2)"/>
      <sheetName val="Forro de cascalho (3)"/>
      <sheetName val="Forro de cascalho"/>
      <sheetName val="patrolamento"/>
      <sheetName val="Desmatamento "/>
      <sheetName val="Corte"/>
      <sheetName val="Aterro"/>
      <sheetName val="Compactação 100% PN"/>
      <sheetName val="Compactação 95% PN"/>
      <sheetName val="TSD-FOG"/>
      <sheetName val="AGREGADOS"/>
      <sheetName val="Construção de OAC"/>
      <sheetName val="Constr OAC (envelop)"/>
      <sheetName val="Remoção"/>
      <sheetName val="meio-fio"/>
      <sheetName val="descida dagua"/>
      <sheetName val="entrada dagua"/>
      <sheetName val="bacia amortecimento"/>
      <sheetName val="cx coletora"/>
      <sheetName val="sinaliz faixas"/>
      <sheetName val="defensas"/>
      <sheetName val="placas"/>
      <sheetName val="grama em mudas"/>
      <sheetName val="grama em mudas (2)"/>
      <sheetName val="Tachinha"/>
      <sheetName val="Tachões"/>
      <sheetName val="REAJU"/>
      <sheetName val="Limpeza Faixa de Dominio"/>
      <sheetName val="DMT modelo (1)"/>
      <sheetName val="DMT_EV"/>
      <sheetName val="CÁLC.DMT-T"/>
      <sheetName val="DIST.MAT-T"/>
      <sheetName val="REFORÇO"/>
      <sheetName val="Sub e base"/>
      <sheetName val="Cerca"/>
      <sheetName val="Mat Asf"/>
      <sheetName val="Compac alas"/>
      <sheetName val="OAC (2)"/>
      <sheetName val="Valeta"/>
      <sheetName val="Valeta (2)"/>
      <sheetName val="Valeta (3)"/>
      <sheetName val="Concreto "/>
      <sheetName val="RESUMO-DVOP"/>
      <sheetName val="DESM."/>
      <sheetName val="TERRACAM (2)"/>
      <sheetName val="TERRACAM"/>
      <sheetName val="IMPRIM."/>
      <sheetName val="DREN."/>
      <sheetName val="DREN2.VALAS"/>
      <sheetName val="DREN2"/>
      <sheetName val="SINALIZA"/>
      <sheetName val="TERR_PAV"/>
      <sheetName val="MAT BET_TRANSP_OAC"/>
      <sheetName val="ULTIMA FOLHA"/>
      <sheetName val="ATUAL.MAT.BET"/>
      <sheetName val="CONTROLE CRONOGRAMA"/>
      <sheetName val="REL_MED"/>
      <sheetName val="CONTROLE PRAZO"/>
      <sheetName val="BOL_DESEMPENHO"/>
      <sheetName val="RELATÓRIO COOT"/>
      <sheetName val="FOTOS"/>
      <sheetName val="FOTOS (2)"/>
      <sheetName val="CRONOGRAMA2"/>
      <sheetName val="Corte "/>
      <sheetName val="Compactação 95%"/>
      <sheetName val="Compactação 100%"/>
      <sheetName val="TERRACAM "/>
      <sheetName val="OAC "/>
      <sheetName val="MEDIÇÃO "/>
      <sheetName val="CRNOFIS"/>
      <sheetName val="Compactação 100% "/>
      <sheetName val="DRENO DPS - 07 "/>
      <sheetName val="tr brita dreno"/>
      <sheetName val="Ofício Fabiano"/>
      <sheetName val="Controle orçam"/>
      <sheetName val="Reajustamento "/>
      <sheetName val="Imprimação Base"/>
      <sheetName val="Pint ligação-capa"/>
      <sheetName val="CBUQ-capa rolamento "/>
      <sheetName val="Mom trans agreg-massa-CBUQ-capa"/>
      <sheetName val="TSS-TSD-FOG"/>
      <sheetName val="TRANSP -TSS-TSD-Agreg-pav"/>
      <sheetName val="TRANSP -TSS-TSD-Agreg-não pav"/>
      <sheetName val="Material Betuminoso"/>
      <sheetName val="Dreno long prof"/>
      <sheetName val="DRENAGEM -Transp mat-Rod Pav "/>
      <sheetName val="Reconf mec faixa domí"/>
      <sheetName val="Ofício Fabiano-trecho 1"/>
      <sheetName val="Trecho 1 - 10ª Med Prov"/>
      <sheetName val="Ofício Fabiano Trecho 2"/>
      <sheetName val="trecho 2 - 10ª Med Prov"/>
      <sheetName val="Resumo Receber 10ª med"/>
      <sheetName val="Medido por Serviço "/>
      <sheetName val="Resumo até 10ª med"/>
      <sheetName val="Contratos Novos"/>
      <sheetName val="Desempenho parcial"/>
      <sheetName val="Cron"/>
      <sheetName val="Orç"/>
      <sheetName val="Decl 2"/>
      <sheetName val="Decl 1"/>
      <sheetName val="Anexo 3"/>
      <sheetName val="Anexo 1"/>
      <sheetName val="Binfo"/>
      <sheetName val="Ofício encaminhamento"/>
      <sheetName val="Sub-base e Base-trans-não pav  "/>
      <sheetName val="Base-Sub-Base-compactação"/>
      <sheetName val="Regul da faixa de domínio"/>
      <sheetName val="Resumo Receber 6ª med"/>
      <sheetName val="Trecho 1 - 7ª Med Prov"/>
      <sheetName val="trecho 2 - 7ª Med Prov"/>
      <sheetName val="Resumo Receber 7ª med"/>
      <sheetName val="Resumo recebido até 7ª Med Prov"/>
      <sheetName val="Compactação 100_ PN"/>
      <sheetName val="Compactação 95_ PN"/>
      <sheetName val="Crono Físico"/>
      <sheetName val="Rem Mec Rev Bet"/>
      <sheetName val="Base -  transporte "/>
      <sheetName val="Base - compactação"/>
      <sheetName val="Imprimação tapa buraco"/>
      <sheetName val="Pintura de ligação-CBUQ"/>
      <sheetName val="CBUQ "/>
      <sheetName val="Mom transp agreg-massa-CBUQ"/>
      <sheetName val="Mistura betum - tapa buraco"/>
      <sheetName val="Mom transp agreg-massa-tapa bur"/>
      <sheetName val="Aterro Compactado-Portel"/>
      <sheetName val="DMT-Terraplenagem-Portel"/>
      <sheetName val="Enrocamento-Portel"/>
      <sheetName val="Escav mecan vala"/>
      <sheetName val="Bidim-tubos-Portel"/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Exerci1"/>
      <sheetName val="Exerci2"/>
      <sheetName val="PROVA"/>
      <sheetName val="Reajuste "/>
      <sheetName val="Aterro "/>
      <sheetName val="Aterro 100%-Vilmark"/>
      <sheetName val="DMT_TERRAPLENAGEM"/>
      <sheetName val="Transporte_materiais"/>
      <sheetName val="Limpeza da faixa de domínio"/>
      <sheetName val="OAC1 "/>
      <sheetName val=" base "/>
      <sheetName val="DMT_EV "/>
      <sheetName val="CÁLC.DMT-T "/>
      <sheetName val="Tabela Abril 2000"/>
      <sheetName val="Orçamento (2)"/>
      <sheetName val="Orçamento SubRogado"/>
      <sheetName val="Orçamento Saldo"/>
      <sheetName val="RESUMO_8ª MED"/>
      <sheetName val="Avanço Físico da Obra"/>
      <sheetName val="Sin Hor"/>
      <sheetName val="Bueiros"/>
      <sheetName val="Rem. e limpeza "/>
      <sheetName val="Rel-15ª med."/>
      <sheetName val="Cub corte"/>
      <sheetName val="Cub caixa e corte2"/>
      <sheetName val="Cub corte3"/>
      <sheetName val="DMT-11ª MEDIÇÃO"/>
      <sheetName val="FOG"/>
      <sheetName val="PMF"/>
      <sheetName val="Transp-Brita_Massa"/>
      <sheetName val="AGREGADOS_TSD"/>
      <sheetName val="AGREGADOS_TSD (2)"/>
      <sheetName val="meiofio"/>
      <sheetName val="Descida"/>
      <sheetName val="Extras"/>
      <sheetName val="Cronograma Semanal"/>
      <sheetName val="AGREGADOS_PMF"/>
      <sheetName val="DRENO SALDO"/>
      <sheetName val="AÇO CA-50"/>
      <sheetName val="AÇO CA-50 (2)"/>
      <sheetName val="Transporte de brita"/>
      <sheetName val="DMT - TEORICO 2"/>
      <sheetName val="Acumulado"/>
      <sheetName val="Cronograma conclusivo"/>
      <sheetName val="BDTC"/>
      <sheetName val="Cronograma anterior"/>
      <sheetName val="Físico_med"/>
      <sheetName val="RESUMO-DVOP_JBS"/>
      <sheetName val="RESUMO-DVOP_JBS (2)"/>
      <sheetName val="RESUMO-DVOP MOD SEET"/>
      <sheetName val="Mat Asf "/>
      <sheetName val="RESUMO-DVOP_AGRIMAT"/>
      <sheetName val="REAJU (2)"/>
      <sheetName val="Enleivamento"/>
      <sheetName val="DMT modelo"/>
      <sheetName val="DMT modelo (2)"/>
      <sheetName val="Aterro 100%"/>
      <sheetName val="Aterro 95%"/>
      <sheetName val="Res.Contrato"/>
      <sheetName val="Folha 1-3"/>
      <sheetName val="Folha 4 (2)"/>
      <sheetName val="Folha 4"/>
      <sheetName val="Folha 5"/>
      <sheetName val="Folha 5 (2)"/>
      <sheetName val="Folha 6 "/>
      <sheetName val="Folha 8"/>
      <sheetName val="REL-BENS III"/>
      <sheetName val="Físico-Financeiro - Contas"/>
      <sheetName val="Planilha do Plano"/>
      <sheetName val="Anexo III - Cronograma"/>
      <sheetName val="Medição__ficha_DNER"/>
      <sheetName val="Aterro (2)"/>
      <sheetName val="Aterro (3)"/>
      <sheetName val="DMT MEDIÇÃO"/>
      <sheetName val="(2)"/>
      <sheetName val="Ligação"/>
      <sheetName val="BSTC (3)"/>
      <sheetName val="DMT DIGITAÇÃO"/>
      <sheetName val="Dados Contrato"/>
      <sheetName val="Fiscais"/>
      <sheetName val="Carimbo"/>
      <sheetName val="Relatório "/>
      <sheetName val="Ofício "/>
      <sheetName val="Cronograma atual"/>
      <sheetName val="LIMPEZA DE FAIXA DE DOMINIO"/>
      <sheetName val="Execuçao Sub e base "/>
      <sheetName val="Transportes Sub e base"/>
      <sheetName val="DMT_TERRAPLENAGEM "/>
      <sheetName val="CÁLC.DMT-T (2)"/>
      <sheetName val="ATERRO COMP E REGULA"/>
      <sheetName val="Pik-up"/>
      <sheetName val="APONT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Empreiteira_Agrimat"/>
      <sheetName val="RESUMO MED"/>
      <sheetName val="DMT - ESCAVAÇÃO"/>
      <sheetName val="DMT - ATERRO"/>
      <sheetName val="Total Mat Asf"/>
      <sheetName val="CONTR FINANCEIRO"/>
      <sheetName val="Regular mec Faixa dom"/>
      <sheetName val="Remoção Cam Veg"/>
      <sheetName val="DMT 50m"/>
      <sheetName val="SPA_Esc Jaz e Tranp."/>
      <sheetName val="DMT 600 a 800m"/>
      <sheetName val="DMT 1000 a 1200m"/>
      <sheetName val="Reconf Plataforma"/>
      <sheetName val="Reconf caixa emprestimos"/>
      <sheetName val="Enroc Rachão Galeria"/>
      <sheetName val="Remoção Solo Mole"/>
      <sheetName val="Sub-base_Execução"/>
      <sheetName val="Sub-base_transp"/>
      <sheetName val="COERTE Mat. 3"/>
      <sheetName val="Secção Tipo"/>
      <sheetName val="Compac 95%-V.Fundo"/>
      <sheetName val="Aterro Lateral-Est 312 LE"/>
      <sheetName val="RESUMO_DVOP_JBS"/>
      <sheetName val="Croqui terra"/>
      <sheetName val="1ª MEDIÇÃO-Relatório"/>
      <sheetName val="Relatório - 1ª Med "/>
      <sheetName val="Relatório - 2ª Med "/>
      <sheetName val="Relatório - 3ª Med "/>
      <sheetName val="Reajuste 1ª "/>
      <sheetName val="Desm"/>
      <sheetName val="DMT (3)"/>
      <sheetName val="Esc e carga mat jazida"/>
      <sheetName val="transp. rod. Não pav."/>
      <sheetName val="Espalhamento"/>
      <sheetName val="Base "/>
      <sheetName val="REM E RECOMP C-VEGETAL"/>
      <sheetName val="RESUMO-DVOP 4ª MED"/>
      <sheetName val="Relatório do Contrato"/>
      <sheetName val="Apropriação de hora máquina"/>
      <sheetName val="Transp. de agregados"/>
      <sheetName val="Compactação leito estrada exist"/>
      <sheetName val="DMT TERRAPLENAGEM"/>
      <sheetName val="TSS e TSD"/>
      <sheetName val="Reforço sub-leito"/>
      <sheetName val=" base  "/>
      <sheetName val="OAC2"/>
      <sheetName val="GRAMA MUDAS"/>
      <sheetName val="FICHA  MEDIÇÃO"/>
      <sheetName val="MEMORIAL DESCRITIVO"/>
      <sheetName val="QUADRO DE TRANSPORTE"/>
      <sheetName val="CAVALCA Preços"/>
      <sheetName val="a_f_reperf_"/>
      <sheetName val="a_f_capa"/>
      <sheetName val="cs agreg"/>
      <sheetName val="cs lig"/>
      <sheetName val="TSBASE"/>
      <sheetName val="TBASE."/>
      <sheetName val="TRANSP CASCALHO"/>
      <sheetName val="RR_2C"/>
      <sheetName val="CM_30"/>
      <sheetName val="TST"/>
      <sheetName val="DEPOSITO "/>
      <sheetName val="25-07"/>
      <sheetName val="14-07"/>
      <sheetName val="memoriam super"/>
      <sheetName val="memoria meso"/>
      <sheetName val="memoria super 2"/>
      <sheetName val="PROGAMAÇÃO CONSERVAÇÃO"/>
      <sheetName val="PROGRAMAÇÃO RECUPERAÇÃO"/>
      <sheetName val="PROGRAMAÇÃO PPI"/>
      <sheetName val="Planilha de revisão"/>
      <sheetName val="COMP. DNIT"/>
      <sheetName val="COMP. SEL."/>
      <sheetName val="COMP. RR-1C"/>
      <sheetName val="COMP. TRANS. RR-1C"/>
      <sheetName val="Serv extra"/>
      <sheetName val="Crono Físico_Financeiro "/>
      <sheetName val="RESUMO_DVOP"/>
      <sheetName val="Meio fio "/>
      <sheetName val="Cimento"/>
      <sheetName val="Cimento (2)"/>
      <sheetName val="Compact de fundo"/>
      <sheetName val="TSS_"/>
      <sheetName val="TSD_FOG_"/>
      <sheetName val="Sinalização "/>
      <sheetName val="Hidrosemeadura"/>
      <sheetName val="REM E RECOMP C_VEGETAL"/>
      <sheetName val="ESCAV VALA"/>
      <sheetName val="3ª CAT"/>
      <sheetName val="Aterro T"/>
      <sheetName val="Aterro C"/>
      <sheetName val="transp_ rod_ Não pav_"/>
      <sheetName val="RESUMO-7ª MED"/>
      <sheetName val="Res. para Reajustes"/>
      <sheetName val="Crono F-Financeiro"/>
      <sheetName val="Limp em mata"/>
      <sheetName val="Rebaixo"/>
      <sheetName val="S-Mole"/>
      <sheetName val="TAXA CM"/>
      <sheetName val="TAXA RR"/>
      <sheetName val="Cerca "/>
      <sheetName val="Cx de contensão"/>
      <sheetName val="Reg mec faixa dominio "/>
      <sheetName val="Tran CONCR MEIO FIO"/>
      <sheetName val="Cubação (S)"/>
      <sheetName val="Cubação Type passarela"/>
      <sheetName val="Cubação Pedágio "/>
      <sheetName val="Cubaçãop-onibus"/>
      <sheetName val="DMT caminhaõ"/>
      <sheetName val="EMPOLAMENTO"/>
      <sheetName val="SEÇAO "/>
      <sheetName val="SEÇAO  "/>
      <sheetName val="PREÇO"/>
      <sheetName val="Casc. J-Paviserv"/>
      <sheetName val="Cron Físico "/>
      <sheetName val="Cron Físico  (2)"/>
      <sheetName val="REAJ. 6a"/>
      <sheetName val="Reajustamento  (2)"/>
      <sheetName val="foto (2)"/>
      <sheetName val="Desmatamento (2)"/>
      <sheetName val="DREN"/>
      <sheetName val="BASE (2)"/>
      <sheetName val="Patrolamento (2)"/>
      <sheetName val="Esc e carga mat jazida (2)"/>
      <sheetName val="transp. rod. Não pav. (2)"/>
      <sheetName val="Espalhamento (2)"/>
      <sheetName val="REM E RECOMP C-VEGETAL (2)"/>
      <sheetName val="REAJ. 02"/>
      <sheetName val="Orç. original"/>
      <sheetName val="Res reaj"/>
      <sheetName val="CUSTO FINAL "/>
      <sheetName val="Cron Fís-Fino"/>
      <sheetName val="Cont Fin"/>
      <sheetName val="Cron. adeq."/>
      <sheetName val="Instalação de Canteiro"/>
      <sheetName val="Mobil. e Desmobl.de Pessoal"/>
      <sheetName val="Mob. e Desmob. Equip.Rodante"/>
      <sheetName val="Mobil e Desmob.Equip.pesado"/>
      <sheetName val="ADM Local da Obra"/>
      <sheetName val="Placa obras"/>
      <sheetName val="Des.arv.0,15M"/>
      <sheetName val="desm. dest."/>
      <sheetName val="DMT sub-base"/>
      <sheetName val="DMT base"/>
      <sheetName val="T-BRITA TSD"/>
      <sheetName val="T-BASC. ROD.ÑPAV."/>
      <sheetName val="T-BASC. ROD. PAV"/>
      <sheetName val="caminho serv."/>
      <sheetName val="expurgo"/>
      <sheetName val="fundo at."/>
      <sheetName val="vol aterro"/>
      <sheetName val="CALC.DMT.T-T"/>
      <sheetName val="Distribuição-A3"/>
      <sheetName val="DMT.T-EV"/>
      <sheetName val="TERRAPL "/>
      <sheetName val="Alug veic."/>
      <sheetName val="Transp Dren Rod pav."/>
      <sheetName val="Transp Dren Rod ñpav pav."/>
      <sheetName val="ESCAV. DRENO "/>
      <sheetName val="ENT. DESC. D'AGUA DISSIPADOR."/>
      <sheetName val="PINT. FAIXA"/>
      <sheetName val="RECONF."/>
      <sheetName val="REG. ESP."/>
      <sheetName val="escavação manual"/>
      <sheetName val="CUSTO H-UTIL.-EQIP."/>
      <sheetName val="CÓD.-SERVIÇO"/>
      <sheetName val="PROD-EQUIPE"/>
      <sheetName val="01.100.00"/>
      <sheetName val="BONIFICAÇÃO"/>
      <sheetName val="TPU-MARÇO_2002"/>
      <sheetName val="TPU_MARÇO_2002"/>
      <sheetName val="RESUMO-DVOP Z"/>
      <sheetName val="RESUMO-DVOP "/>
      <sheetName val="REAJ. 1a"/>
      <sheetName val="TERR - DMT"/>
      <sheetName val="TSD - DMT"/>
      <sheetName val="Medição Nominal"/>
      <sheetName val="PLANILHA ISSQN"/>
      <sheetName val="RELATÓRIO FOTOGRÁFICO."/>
      <sheetName val="RELATÓRIO FOTOGRÁFICO"/>
      <sheetName val="RESUMO_PARA_REAJUSTAMENTO"/>
      <sheetName val="Cron.Fisico Finan."/>
      <sheetName val="Controle Financeiro"/>
      <sheetName val="diag. de serviços (2)"/>
      <sheetName val="M.O. de Manutenção do Canteiro"/>
      <sheetName val="Equipamentos de Apoio"/>
      <sheetName val="Infraestrutra-Ponte"/>
      <sheetName val="transporte 3°"/>
      <sheetName val="Fotos 3°"/>
      <sheetName val="Função Extenso"/>
      <sheetName val="Minuta"/>
      <sheetName val="Enc Sociais"/>
      <sheetName val="Tabela de Materiais"/>
      <sheetName val="Tabela de Equip"/>
      <sheetName val="Desmat 0,15"/>
      <sheetName val="DMT 50a200C"/>
      <sheetName val="DMT 200a400C"/>
      <sheetName val="DMT 600a800C"/>
      <sheetName val="DMT 800a1000C"/>
      <sheetName val="DMT 1000a1200C"/>
      <sheetName val="DMT 1200a1400C"/>
      <sheetName val="DMT 1400a1600C"/>
      <sheetName val="DMT 2000a3000C"/>
      <sheetName val="DMT ATÉ 7,0 km"/>
      <sheetName val="Aterro95%"/>
      <sheetName val="Aterro100%"/>
      <sheetName val="Transp. casc"/>
      <sheetName val="Usinagem PMF"/>
      <sheetName val="Transp. rod n pav"/>
      <sheetName val="Transp. rod pav"/>
      <sheetName val="Rem mecaniz"/>
      <sheetName val="Transp. Comercial"/>
      <sheetName val="Esc mec vala"/>
      <sheetName val="BSTC 0,60m"/>
      <sheetName val="BSTC 0,80m"/>
      <sheetName val="BSTC 1,20m"/>
      <sheetName val="Boca BSTC 0,60m"/>
      <sheetName val="Boca BSTC 0,80m"/>
      <sheetName val="Boca BSTC 1,00m"/>
      <sheetName val="Boca BSTC 1,20m"/>
      <sheetName val="BDTC 1,00m"/>
      <sheetName val="BDTC 1,20m"/>
      <sheetName val="Boca BDTC 1,00m"/>
      <sheetName val="Boca BDTC 1,20m"/>
      <sheetName val="BTTC 1,00m"/>
      <sheetName val="BTTC 1,20m"/>
      <sheetName val="Boca BTTC 1,00m"/>
      <sheetName val="Boca BTTC 1,20m"/>
      <sheetName val="CORPO BDCC 1,50 x 1,50"/>
      <sheetName val="CORPO BTCC 1,50 x 2,00"/>
      <sheetName val="CORPO BTCC 2,00 x 2,00"/>
      <sheetName val="CORPO BTCC 2,50 x 2,50 "/>
      <sheetName val="CORPO BSCC 3,00 x 3,00"/>
      <sheetName val="BOCA BDCC 1,50 x 1,50"/>
      <sheetName val="BOCA BTCC 1,50 x 2,00"/>
      <sheetName val="BOCA BTCC 2,00 x 2,00"/>
      <sheetName val="BOCA BTCC 2,50 x 2,50"/>
      <sheetName val="Remoção bueiro exist"/>
      <sheetName val="BOCA BSCC 3,00 x 3,00"/>
      <sheetName val="Dreno DPS07"/>
      <sheetName val="SCC 01"/>
      <sheetName val="SCC 02"/>
      <sheetName val="SCC 03"/>
      <sheetName val="SCC 04"/>
      <sheetName val="SCC 05"/>
      <sheetName val="SCC 06"/>
      <sheetName val="BSD 02"/>
      <sheetName val="STC 01"/>
      <sheetName val="STC 02"/>
      <sheetName val="STC 04"/>
      <sheetName val="STC 06"/>
      <sheetName val="SZG 03"/>
      <sheetName val="MFC 01"/>
      <sheetName val="VPC 02"/>
      <sheetName val="VPC 04"/>
      <sheetName val="VPA 04"/>
      <sheetName val="MFC 03"/>
      <sheetName val="CCS 01"/>
      <sheetName val="CCS 02"/>
      <sheetName val="CCS 03"/>
      <sheetName val="CCS 04"/>
      <sheetName val="CCS 08"/>
      <sheetName val="DAR 02"/>
      <sheetName val="DAR 03"/>
      <sheetName val="DAD 02"/>
      <sheetName val="EDA 01"/>
      <sheetName val="EDA 02"/>
      <sheetName val="BLS 01"/>
      <sheetName val="Tubul 40"/>
      <sheetName val="Tubul 60"/>
      <sheetName val="Tubul 80"/>
      <sheetName val="Tubul 100"/>
      <sheetName val="Tubul 100 (2)"/>
      <sheetName val="Tubul 120"/>
      <sheetName val="Tubul 120 (2)"/>
      <sheetName val="BLS 02"/>
      <sheetName val="Pass sobre canal"/>
      <sheetName val="Lombada"/>
      <sheetName val="Cx BL tipo A"/>
      <sheetName val="Cx BL tipo A1"/>
      <sheetName val="DEB 01"/>
      <sheetName val="DEB 04"/>
      <sheetName val="DES 01"/>
      <sheetName val="DES 03"/>
      <sheetName val="DEB 08"/>
      <sheetName val="Hidrossem"/>
      <sheetName val="Ench Cant Cent"/>
      <sheetName val="Enleivamento (2)"/>
      <sheetName val="Calçadas"/>
      <sheetName val="Sonorizador"/>
      <sheetName val="Pintura faixa 2 anos"/>
      <sheetName val="Pintura setas zebrados"/>
      <sheetName val="Placa sinal"/>
      <sheetName val="Tacha refl"/>
      <sheetName val="Tachão Refletivo"/>
      <sheetName val="Alv tijolos"/>
      <sheetName val="Alv Pedra Argam"/>
      <sheetName val="Limp cam veg em jazida"/>
      <sheetName val="Expurgo de jazida"/>
      <sheetName val="Esc. de jazida"/>
      <sheetName val="Dente BSTC 60"/>
      <sheetName val="Dente BSTC 100"/>
      <sheetName val="Dente BSTC 120"/>
      <sheetName val="Dente BSTC 80"/>
      <sheetName val="Dente BDTC 100"/>
      <sheetName val="Dente BDTC 120"/>
      <sheetName val="Dente BTTC 120"/>
      <sheetName val="Aço CA25"/>
      <sheetName val="Aço CA50"/>
      <sheetName val="Aço CA60"/>
      <sheetName val="Fôrma comum mad"/>
      <sheetName val="Fôrma comp res"/>
      <sheetName val="Brita Produzida"/>
      <sheetName val="Rocha para britagem"/>
      <sheetName val="Peças Desgaste Britador"/>
      <sheetName val="Solo Local Arg"/>
      <sheetName val="Lastro Brita"/>
      <sheetName val="Concreto magro"/>
      <sheetName val="Concreto 10MPa"/>
      <sheetName val="Concreto 11MPa"/>
      <sheetName val="Concreto 12MPa"/>
      <sheetName val="Concreto 15MPa"/>
      <sheetName val="Concreto 18MPa"/>
      <sheetName val="Concreto 22MPa"/>
      <sheetName val="Concreto Cimento Portl"/>
      <sheetName val="Escor bueiros cel"/>
      <sheetName val="Concreto Ciclópico 12MPa"/>
      <sheetName val="Concreto Ciclópico 15MPa"/>
      <sheetName val="Argamassa 13"/>
      <sheetName val="Argamassa 14"/>
      <sheetName val="Grama p replantio"/>
      <sheetName val="Guia mad"/>
      <sheetName val="Escav Manual 1a cat"/>
      <sheetName val="Escav Man de Vala"/>
      <sheetName val="Escav Mec"/>
      <sheetName val="Compac Man"/>
      <sheetName val="RL-1C"/>
      <sheetName val="RR-2C"/>
      <sheetName val="Transp_Mat_Bet"/>
      <sheetName val="Transp_RR-2C"/>
      <sheetName val="RESUMO-1ª MED"/>
      <sheetName val="Canteiro de obras."/>
      <sheetName val="Mob de caminh."/>
      <sheetName val="Transp Eqtº c prancha"/>
      <sheetName val="Dest D=0,15 á 0,30m"/>
      <sheetName val="mapa geografico"/>
      <sheetName val="Medição Acumulada"/>
      <sheetName val="memória de calculo_liquida"/>
      <sheetName val="PGQ _ Mapa de Chuva4"/>
      <sheetName val="Indice de Reajuste"/>
      <sheetName val="Sado de contrato a PI"/>
      <sheetName val="REAJU (3)"/>
      <sheetName val="REAJU (4)"/>
      <sheetName val="Reforço do sub-leito"/>
      <sheetName val="AGREGADOS (2)"/>
      <sheetName val="DDL de Cerrado"/>
      <sheetName val="Escalonamento"/>
      <sheetName val="Aterro 100% (2)"/>
      <sheetName val="Aterro 95% (2)"/>
      <sheetName val="Relat."/>
      <sheetName val="Res.Med"/>
      <sheetName val="med"/>
      <sheetName val="Transportes Cal"/>
      <sheetName val="Compactação95% PN"/>
      <sheetName val=" MAT DRENAGEM "/>
      <sheetName val="1 MED ANEL"/>
      <sheetName val="remoção mecanizada"/>
      <sheetName val="pintura de lig"/>
      <sheetName val="remendo profundo"/>
      <sheetName val="remendo profun"/>
      <sheetName val="limpeza des agua"/>
      <sheetName val="RESUMO-SETPU"/>
      <sheetName val="Cubação Após Limpeza)"/>
      <sheetName val="secção tipo 20"/>
      <sheetName val="Recomposição de Cerca"/>
      <sheetName val="Planilha 358 (Saldo)"/>
      <sheetName val="prefácio"/>
      <sheetName val="Valores"/>
      <sheetName val="SERV-EXTRAS"/>
      <sheetName val="TSSAREA"/>
      <sheetName val="Transp-Brita-TSS"/>
      <sheetName val="Transp-Brita-Usina"/>
      <sheetName val="Pint. Ligação"/>
      <sheetName val="Transp-Massa"/>
      <sheetName val="Rem de pav"/>
      <sheetName val="Entrada"/>
      <sheetName val="P A T O  B"/>
      <sheetName val="Forma Tubulão"/>
      <sheetName val="Forma Compensado"/>
      <sheetName val="Enrocamento Rachão"/>
      <sheetName val="CAPA SELANTE"/>
      <sheetName val="AGREGADOS P DRENAGEM"/>
      <sheetName val="Transp. Rio Honorato"/>
      <sheetName val="Cálculo Ponte"/>
      <sheetName val="RESUMO-SEGUNDA_MED"/>
      <sheetName val="Cronograma Físico "/>
      <sheetName val="secção tipo 27"/>
      <sheetName val="Rebaixo_de_corte"/>
      <sheetName val="Compactação leito -95%_100% PN "/>
      <sheetName val="Diagr. Linear De Seviços"/>
      <sheetName val="Edificações de Canteiro"/>
      <sheetName val="Edificações de Produção"/>
      <sheetName val="Acessórios das Ed. Alojamento"/>
      <sheetName val="Mesoestrutura"/>
      <sheetName val="diag. linear de serviços "/>
      <sheetName val="Acessório das Edificações"/>
      <sheetName val="Acessório da Inst. de Produção"/>
      <sheetName val="Edificações dos Alojamentos"/>
      <sheetName val="REAJUSTAMENTO (3 Medição)"/>
      <sheetName val="Imprimação (3 Medição)"/>
      <sheetName val="TSD-FOG (3 Medição)"/>
      <sheetName val="CH"/>
      <sheetName val="DMT 600a800"/>
      <sheetName val="DMT 1000a1200"/>
      <sheetName val="DMT 1200a1400"/>
      <sheetName val="Regula (2)"/>
      <sheetName val="Escav_Mec"/>
      <sheetName val="BSTC 1,00m"/>
      <sheetName val="Concreto fck10MPa"/>
      <sheetName val="Concreto fck15MPa"/>
      <sheetName val="Concreto fck20MPa"/>
      <sheetName val="Concreto fck30MPa"/>
      <sheetName val="Forma Placa resinada"/>
      <sheetName val="Forma Placa comp"/>
      <sheetName val="BDCC 3,00x3,00"/>
      <sheetName val="Boca BDCC 3,00x3,00"/>
      <sheetName val="Guarda Corpo"/>
      <sheetName val="MFC01"/>
      <sheetName val="MFC05"/>
      <sheetName val="DAR02"/>
      <sheetName val="EDA01"/>
      <sheetName val="DEB01"/>
      <sheetName val="DEB03"/>
      <sheetName val="Memorial"/>
      <sheetName val="PSCEGERAL"/>
      <sheetName val="Resumo de medição"/>
      <sheetName val="Reajustamento 2ª Med Prov"/>
      <sheetName val="Reajustamento 1ª Med Prov"/>
      <sheetName val="Remoção de Solo Mole"/>
      <sheetName val="RECOMPISIÇÃO DE CERCA"/>
      <sheetName val="REMOÇÃO E RELOCAÇÃO DE POSTES"/>
      <sheetName val="Serviços Preliminares"/>
      <sheetName val="Remoção árvores"/>
      <sheetName val="Cubação Após Limpeza "/>
      <sheetName val="REGULARIZAÇÃO DE SUB LEITO"/>
      <sheetName val="VOLUME DE SUB BASE E BASE"/>
      <sheetName val="TRANP.SUB E BASE"/>
      <sheetName val="RECONFORMAÇÃO"/>
      <sheetName val="Memória de cálc serv prelim"/>
      <sheetName val="RESUMO-OITAVA_MEDIÇÃO"/>
      <sheetName val="DMT_EV_SUB_BASE"/>
      <sheetName val="CÁLC.DMT-T_SUB_BASE"/>
      <sheetName val="Transporte_Sub-Base"/>
      <sheetName val="DMT_EV_Base"/>
      <sheetName val="CÁLC.DMT-T_Base"/>
      <sheetName val="Transporte_Base"/>
      <sheetName val="TSD COM FOG"/>
      <sheetName val="DMT_EV_TSD"/>
      <sheetName val="CÁLC.DMT-T_TSD"/>
      <sheetName val="Transporte_Brita_TSD"/>
      <sheetName val="Transporte_CONCRETO_MEIO_FIO"/>
      <sheetName val="Caixas de Contenção"/>
      <sheetName val="RECONFORMAÇÃO DE JAZIDAS"/>
      <sheetName val="Dados Contrato valendo"/>
      <sheetName val="Oficio valendo"/>
      <sheetName val="Preliminar"/>
      <sheetName val="Boletim de desempenho"/>
      <sheetName val="Dados Contrato "/>
      <sheetName val="Reajustamento 2ª Med"/>
      <sheetName val="Reajustamento 1ª Med"/>
      <sheetName val="secção tipo 01"/>
      <sheetName val="Cubação-aterro completo "/>
      <sheetName val="Cubação-aterro parcial"/>
      <sheetName val="secção tipo 2"/>
      <sheetName val="OAC (1)-Constr"/>
      <sheetName val="OAC (2)-Transp mat"/>
      <sheetName val="Grama (2)"/>
      <sheetName val="Base-Sub-base - compactação"/>
      <sheetName val="Base-Sub-base transporte "/>
      <sheetName val="TSS-TSD-Agregados"/>
      <sheetName val="Dest árvores d=0,15-0,30m "/>
      <sheetName val="Avanço Físico-1"/>
      <sheetName val="Avanço Físico-2"/>
      <sheetName val="Devolução Momento transporte"/>
      <sheetName val="Devolução RR-2C"/>
      <sheetName val="Devolução CM-30"/>
      <sheetName val="Estorno TSD - Acostamento"/>
      <sheetName val="Base-transp-não pav"/>
      <sheetName val="Base-transp-rod pav"/>
      <sheetName val="TRANSP -TSD-Agreg-pav"/>
      <sheetName val="TRANSP -TSD-Agreg-não pav"/>
      <sheetName val="Mom trans agreg-mas-CBUQ-capa"/>
      <sheetName val="Material Betuminoso "/>
      <sheetName val="Contratos novos-resumo"/>
      <sheetName val="RESUMO-DVOP (2)"/>
      <sheetName val="RESUMO-DVOP (3)"/>
      <sheetName val="RESUMO-DVOP (4)"/>
      <sheetName val="RESUMO-DVOP (5)"/>
      <sheetName val="RESUMO-DVOP (6)"/>
      <sheetName val="RESUMO-DVOP (7)"/>
      <sheetName val="RESUMO-DVOP (8)"/>
      <sheetName val="RESUMO-DVOP (9)"/>
      <sheetName val="RESUMO-DVOP (10)"/>
      <sheetName val="RESUMO-DVOP (11)"/>
      <sheetName val="RESUMO-DVOP (12)"/>
      <sheetName val="Crono Físico-Erosão Portelãndia"/>
      <sheetName val="Crono Físico-Serra Parecis-traç"/>
      <sheetName val="Aterro Compactado-Serra Parecis"/>
      <sheetName val="DMT-Terraplenagem-Serra Parecis"/>
      <sheetName val="Mob-Cant-Serv topog"/>
      <sheetName val="Escavação material-Portel"/>
      <sheetName val="Adm local-manut canteiro"/>
      <sheetName val="Aterro-Acesso Ribeirãozinho"/>
      <sheetName val="DMT terrapl-Acesso Ribeirão  "/>
      <sheetName val="Aterro-MT-100"/>
      <sheetName val="DMT terrapl-MT-100  "/>
      <sheetName val="terrapl -Compact de aterros"/>
      <sheetName val="DMT Transp Sub-base"/>
      <sheetName val="Base-Sub-base- transporte "/>
      <sheetName val="Boletim desemp"/>
      <sheetName val="Cronogr"/>
      <sheetName val="Escav-reater-aterro "/>
      <sheetName val="DMT-Terraplenagem"/>
      <sheetName val="Rachão -enrocamento"/>
      <sheetName val="Rachão-enroc- transp "/>
      <sheetName val="Sub-base-Base -  transporte "/>
      <sheetName val="Sub-base-Base - compactação"/>
      <sheetName val="Pré-misturado- SERRA"/>
      <sheetName val="Momento transp agregados-massa"/>
      <sheetName val="Corrigida-fev-12"/>
      <sheetName val="Aterro Terraplenagem "/>
      <sheetName val="Base-compactação"/>
      <sheetName val="Contratos Novos Rest Rodovias"/>
      <sheetName val="Conf pista rev primário"/>
      <sheetName val="Espalh mat revest prim"/>
      <sheetName val="Transp local rod não pav"/>
      <sheetName val="Esc Carga mat Jazida"/>
      <sheetName val="Limpeza de áreas arv 0,15m"/>
      <sheetName val="terrapl -Compact de aterros (2)"/>
      <sheetName val="terrapl -trevos-corte-aterro"/>
      <sheetName val="DMT terrapl  "/>
      <sheetName val="Regula "/>
      <sheetName val="Sub-base-Base-Transporte"/>
      <sheetName val="Mob-Cant-Serv topog "/>
      <sheetName val="OAC-Valeta VPC -Transp mat "/>
      <sheetName val="OAC-Valeta VPA -Transp mat"/>
      <sheetName val="OAC-Remoção Bueiros-Transp mat"/>
      <sheetName val="CERCAS-Transp mat"/>
      <sheetName val="OAC -Transp mat"/>
      <sheetName val="DRENO LONG PROF -Transp mat "/>
      <sheetName val="Base- transporte "/>
      <sheetName val="Limp de áreas arv 0,15m-Rodovia"/>
      <sheetName val="Dest árvores d &gt; 0,30m"/>
      <sheetName val="DMT Transp Base"/>
      <sheetName val="Avanço Físico-1 "/>
      <sheetName val="Base-transporte"/>
      <sheetName val="Pint ligação "/>
      <sheetName val="Mom transp brita-Rod n Pav"/>
      <sheetName val="Mob-Cant-Acamp"/>
      <sheetName val="Dreno long profundo"/>
      <sheetName val="dren long prof-transp-Rod Pav"/>
      <sheetName val="dren long prof-transp-Rod N Pav"/>
      <sheetName val="OAC -Transp mat-Rod N Pav"/>
      <sheetName val="OAC -Transp mat-Rod Pav"/>
      <sheetName val="Aterro-2"/>
      <sheetName val="DMT terrapl-2"/>
      <sheetName val="terrapl -Compact de aterros-2"/>
      <sheetName val="terrapl -Compact de aterros-1"/>
      <sheetName val="Aterro-1"/>
      <sheetName val="DMT terrapl-1  "/>
      <sheetName val="Plan Resumo Medição"/>
      <sheetName val="Avanço Físico "/>
      <sheetName val="Mob-Desmob-Cant-veículo"/>
      <sheetName val="Mom trans agr-mas-CBUQ-Rod Pav "/>
      <sheetName val="Mom tr-agr-mas-CBUQ-Rod n Pav"/>
      <sheetName val="Imprimação-fresagem"/>
      <sheetName val="Pint ligação-binder"/>
      <sheetName val="Fresagem descontínua"/>
      <sheetName val="CBUQ-binder-fresagem "/>
      <sheetName val="Mom trans agreg-mas-CBUQ-Binder"/>
      <sheetName val="Limpeza meio fio  "/>
      <sheetName val="Imprimação Base "/>
      <sheetName val="Sub-base - transporte "/>
      <sheetName val="Sub-base - compactação "/>
      <sheetName val="Base - transporte"/>
      <sheetName val="Base - compactação "/>
      <sheetName val="Rem Mec Cam Gran Pav"/>
      <sheetName val="Transp Rev Bet "/>
      <sheetName val="TSS-TSD-FOG "/>
      <sheetName val="TSS-TSD-Transp Agregados  "/>
      <sheetName val=" Material betuminoso "/>
      <sheetName val="Mist betum"/>
      <sheetName val="PMF-Mom transp agreg-massa"/>
      <sheetName val="Momento Transp agreg-massa"/>
      <sheetName val="CBUQ - TAPA BURACO"/>
      <sheetName val="REMOÇÃO MANUAL REVEST BET"/>
      <sheetName val="Remoção manual revest betum"/>
      <sheetName val="MOMENTO TRANSP AGREG-EMULSÃO"/>
      <sheetName val="Pint ligação-binder-capa"/>
      <sheetName val="Mom Trans agre-massa-CBUQ-remen"/>
      <sheetName val="CBUQ - Binder - fresagem"/>
      <sheetName val="Sub-base-base-compactação"/>
      <sheetName val="Imprimação-Tapa Buraco"/>
      <sheetName val="Mist Betuminosa - Tapa Buraco"/>
      <sheetName val="Pint ligação-tapa buraco"/>
      <sheetName val="Roçada-Placa Obra "/>
      <sheetName val="Aditivo-Memória de cálculo"/>
      <sheetName val="Plan Orç Preços a PI"/>
      <sheetName val="Plan Orç Preços Set-12"/>
      <sheetName val="DRENAGEM -Transp mat-Rod Pav"/>
      <sheetName val="DRENAGEM -Transp mat-Rod N Pav"/>
      <sheetName val="Transporte OAC-BSTC"/>
      <sheetName val="DMT Transp local"/>
      <sheetName val="Sub-base- transporte "/>
      <sheetName val="Reajustamento corrigido 8ª Med"/>
      <sheetName val="Reajustamento corrigido 9ª Med"/>
      <sheetName val="Ponte de Concreto-1"/>
      <sheetName val="Ponte de Concreto-2"/>
      <sheetName val="Tubulação dren urbana"/>
      <sheetName val="Transp-Tubulação Urbana "/>
      <sheetName val="Drenag superf "/>
      <sheetName val="Drenagem com estaqueamento"/>
      <sheetName val="OAC-Dren Superf-Transp"/>
      <sheetName val="Plantio de grama-canteiros"/>
      <sheetName val="Hidross-Reconf áreas jaz-emprés"/>
      <sheetName val="Limpeza de áreas arv 0,15m "/>
      <sheetName val="Terrapl Escav e carga 1ª cat"/>
      <sheetName val="Terrapl Vol comp e Mom Transp"/>
      <sheetName val="OAC-Escav e reaterro"/>
      <sheetName val="Sub-base e Base-transporte "/>
      <sheetName val="Base e Sub-base-compactação"/>
      <sheetName val="TRANSP -TSS-TSD-Agreg-Rod Pav"/>
      <sheetName val="Hidrossemeadura e cerca"/>
      <sheetName val="Resumo Receber 1ª Med"/>
      <sheetName val=".xls]Ofício"/>
      <sheetName val=".xls]RESUMO-DVOP"/>
      <sheetName val=".xls]Avanço Físico"/>
      <sheetName val=".xls]Controle orçam"/>
      <sheetName val=".xls]Mob-Cant-Serv topog"/>
      <sheetName val=".xls]Reajustamento "/>
      <sheetName val=".xls]Dreno long prof"/>
      <sheetName val=".xls]DRENAGEM -Transp mat-Rod P"/>
      <sheetName val=".xls]DRENAGEM -Transp mat-Rod N"/>
      <sheetName val=".xls]OAC"/>
      <sheetName val=".xls]Transporte OAC-BSTC"/>
      <sheetName val=".xls]Patrolamento"/>
      <sheetName val=".xls]Conf pista rev primário"/>
      <sheetName val=".xls]Espalh mat revest prim"/>
      <sheetName val=".xls]Transp local rod não pav"/>
      <sheetName val=".xls]DMT Transp local"/>
      <sheetName val=".xls]Esc Carga mat Jazida"/>
      <sheetName val=".xls]Aterro"/>
      <sheetName val=".xls]DMT terrapl  "/>
      <sheetName val=".xls]terrapl -Compact de aterro"/>
      <sheetName val=".xls]Regula"/>
      <sheetName val=".xls]Sub-base- transporte "/>
      <sheetName val=".xls]Contratos Novos"/>
      <sheetName val=".xls]Desempenho parcial"/>
      <sheetName val="Planilha orç adequada"/>
      <sheetName val="BSTC-D=0,80-TRANSP ROD PAV"/>
      <sheetName val="BSTC-D=0,80-TRANSP ROD N PAV"/>
      <sheetName val="BSTC-D=0,60-TRANSP ROD PAV"/>
      <sheetName val="BSTC-D=0,60-TRANSP ROD N PAV "/>
      <sheetName val="Drenagem-meio fio"/>
      <sheetName val="Dren-descidas-entradas-dissip"/>
      <sheetName val="Controle de erosões"/>
      <sheetName val="hidross-reconf jazidas"/>
      <sheetName val="Aterro-3"/>
      <sheetName val="DMT terrapl-3"/>
      <sheetName val="terrapl -Compact de aterros -3"/>
      <sheetName val="Mom transp brita-Rod "/>
      <sheetName val="M.trans agr-mas-CBUQ-Rod N Pav "/>
      <sheetName val="Aterro-3-cancelado"/>
      <sheetName val="DMT terrapl-3-cancelado"/>
      <sheetName val="terrapl -Comp aterros-3-cancela"/>
      <sheetName val="ESCAV MEC VALA 1A CATEG "/>
      <sheetName val="COMPACT ATERROS 100% "/>
      <sheetName val="REMOÇÃO MEC REVEST BETUM"/>
      <sheetName val="SUB-BASE - COMPACTAÇÃO"/>
      <sheetName val="TRANSPORTE DE SUB-BASE E BASE "/>
      <sheetName val="TRANSPORTE DE SUB-BASE E BA (2)"/>
      <sheetName val="TAPA BURACO-MISTURA BETUMINOSA"/>
      <sheetName val="MISTURA BETUMINOSA"/>
      <sheetName val="Mom trans agreg-mas-binder"/>
      <sheetName val="Hidrossemeadura de talude "/>
      <sheetName val="Regul fxa domínio-semeadura "/>
      <sheetName val="Mom transp brita-Rod"/>
      <sheetName val="Corte Mat 3ª cat "/>
      <sheetName val="DMT mat 3ª cat "/>
      <sheetName val="Colchão drenante para reb rocha"/>
      <sheetName val="Mom transp brita-Colchão dren"/>
      <sheetName val="Estorno-aterro-1"/>
      <sheetName val="Estorno-DMT terrapl-1"/>
      <sheetName val="Estorno-terrapl -Comp aterros-1"/>
      <sheetName val="Estorno-aterro-2"/>
      <sheetName val="Estorno-DMT terrapl-2"/>
      <sheetName val="Estorno-terrapl-comp aterros-2"/>
      <sheetName val="Estorno sinalização"/>
      <sheetName val="Medição Cerca"/>
      <sheetName val="Transp OC"/>
      <sheetName val="Quantificação OC"/>
      <sheetName val="Aterro estorno"/>
      <sheetName val="DMT terrapl-aterro estorno"/>
      <sheetName val="Compactação aterro estorno"/>
      <sheetName val="Comp-transp-Botafora-estorno"/>
      <sheetName val="Regula-estorno"/>
      <sheetName val="Sub-base- transporte-estorno"/>
      <sheetName val="Regula rod e trevo"/>
      <sheetName val="Sub-base- transporte"/>
      <sheetName val="Aterro 3 - Rodovia"/>
      <sheetName val="DMT 3 - terrapl-aterro rodovia"/>
      <sheetName val="Compactação 3-aterro rodovia"/>
      <sheetName val="Comp-transp-B.fora-3-rodovia"/>
      <sheetName val="Aterro 2 - Rodovia"/>
      <sheetName val="DMT 2 - terrapl-aterro rodo"/>
      <sheetName val="Compactação 2-aterro rod"/>
      <sheetName val="Comp-transp-B.fora-2-rod "/>
      <sheetName val="Aterro trevo"/>
      <sheetName val="DMT terrapl-aterro 2"/>
      <sheetName val="Compactação aterro 2"/>
      <sheetName val="DMT terrapl-aterro 1"/>
      <sheetName val="Compactação aterro-1"/>
      <sheetName val="Estorno Cerca 1"/>
      <sheetName val="Estorno cerca 2"/>
      <sheetName val="Mat bax cap sup-Bota-fora"/>
      <sheetName val="Compactação-transp-Bota-fora"/>
      <sheetName val="Avanço Físico-1  "/>
      <sheetName val="Avanço Físico-2 "/>
      <sheetName val="Aterro  "/>
      <sheetName val="DMT 1 - terrapl"/>
      <sheetName val="Compactação aterro "/>
      <sheetName val="Comp-transp-B.fora"/>
      <sheetName val="PRÉ-MISTURADO - TAPA BURACO"/>
      <sheetName val="DMT terrapl-aterro "/>
      <sheetName val="QR"/>
      <sheetName val="bx cap"/>
      <sheetName val="pint_lig"/>
      <sheetName val="transp pav"/>
      <sheetName val="DMTa"/>
      <sheetName val="transpOAC"/>
      <sheetName val="transpOC"/>
      <sheetName val="qtfiOAC"/>
      <sheetName val="qtfiOC"/>
      <sheetName val="NSbueiro"/>
      <sheetName val="NScerca"/>
      <sheetName val="alt_cubPonte"/>
      <sheetName val="alt_cub_varian_daMata"/>
      <sheetName val="qtfiDRE"/>
      <sheetName val="transpDRE"/>
      <sheetName val="ns-eda-dad-deb"/>
      <sheetName val="ns meio-fio"/>
      <sheetName val="transp.pav-proj"/>
      <sheetName val="Sub-Base-Compact"/>
      <sheetName val="Dren-tubulação-meio fio-desc"/>
      <sheetName val="Drenagem-concreto-lastros"/>
      <sheetName val="Dren-Tubos-Transp mat-Rod Pav "/>
      <sheetName val="Dren-concr-Transp mat-Rod Pav"/>
      <sheetName val="Contratos Novos Rest Rodov"/>
      <sheetName val="Tubulação+ escav+ meio fio"/>
      <sheetName val="Concret+lastro brita+caixas"/>
      <sheetName val="Transp Concreto"/>
      <sheetName val="Transp brita"/>
      <sheetName val="Reconf áreas jazidas e emprést"/>
      <sheetName val="Pint ligação-capa-fresagem"/>
      <sheetName val="CBUQ - Capa - fresagem"/>
      <sheetName val="Mom trans agreg-mas-CBUQ-remend"/>
      <sheetName val="Rem Mec Rev Bet - Transporte"/>
      <sheetName val="Limpeza-Roçada "/>
      <sheetName val="Sub-Base-compactação"/>
      <sheetName val="DRENO PROF-Trans mat-Rod não Pa"/>
      <sheetName val="Resumo Receber 3ª Med"/>
      <sheetName val="DRENAGEM -Transp mat-Rod não Pa"/>
      <sheetName val="OAC -Transp mat Rod não Pav"/>
      <sheetName val="Trecho 1 - 6ª Med Prov"/>
      <sheetName val="trecho 2 - 6ª Med Prov"/>
      <sheetName val="Resumo recebido até 6ª Med Prov"/>
      <sheetName val="Resumo Contrato"/>
      <sheetName val="Rel Qtitativos"/>
      <sheetName val="Reaj. "/>
      <sheetName val="Crono Físico-Fin Geo (2)"/>
      <sheetName val="REL_MED (2)"/>
      <sheetName val="Transportes QUEBÓ"/>
      <sheetName val="Transportes QUEBOZINHO"/>
      <sheetName val="Crono Físico-Fin Geo"/>
      <sheetName val="FOTOS 01"/>
      <sheetName val="FOTOS 02"/>
      <sheetName val="Transporte Mat Cerca"/>
      <sheetName val="Quantificação Mat Cerca"/>
      <sheetName val="Estorno-OAC"/>
      <sheetName val="Estorno-OAC-Trans.mat-Rod N Pav"/>
      <sheetName val="Estorno-OAC-Transp mat-Rod Pav"/>
      <sheetName val="OAC-escavação-reaterro"/>
      <sheetName val="Qdade Mat- OAC"/>
      <sheetName val="Transp Mat - OAC"/>
      <sheetName val="Sub-base-transporte"/>
      <sheetName val="Medição Meio Fio"/>
      <sheetName val="Qdade Mat- Meio fio"/>
      <sheetName val="Transporte Mat Meio Fio"/>
      <sheetName val="Alteração Modelo"/>
      <sheetName val="RESUMO_ADITIVO"/>
      <sheetName val="Cubação Após Limpeza) (2)"/>
      <sheetName val="secção tipo 20 (2)"/>
      <sheetName val="DMT_EV  (2)"/>
      <sheetName val="DMT_TERRAPLENAGEM  (2)"/>
      <sheetName val="OAC (3)"/>
      <sheetName val="MFC-TRANSPORTE (2)"/>
      <sheetName val="Entradas, Descidas, Dissip"/>
      <sheetName val="DEB 01-TRANSPORTE "/>
      <sheetName val="DAR 03-TRANSPORTE"/>
      <sheetName val="EDA 01-TRANSPORTE "/>
      <sheetName val="EDA 02-TRANSPORTE "/>
      <sheetName val="Horiz QR"/>
      <sheetName val="Tacha "/>
      <sheetName val="Placa De Sinalização"/>
      <sheetName val="Grama muda"/>
      <sheetName val="Regul fxa dom-expurgo de jazid "/>
      <sheetName val="Qdade Mat- OAC-BTTC"/>
      <sheetName val="Transp Mat - OAC-BTCC"/>
      <sheetName val="Aterro com rocha"/>
      <sheetName val="Aterro Mat 1ª Cat"/>
      <sheetName val="Compactação aterro"/>
      <sheetName val="Compact-transp-B.fora"/>
      <sheetName val="Sub-base e base-transporte"/>
      <sheetName val="Limp de áreas arv 0,15m-Acesso"/>
      <sheetName val="Aterro 1 - Rodovia "/>
      <sheetName val="DMT 1 - terrapl-aterro rodovia "/>
      <sheetName val="Compactação 1-aterro rod  "/>
      <sheetName val="Comp-transp-B.fora-1-rod"/>
      <sheetName val="Desm-dest-Limpeza "/>
      <sheetName val="DMT terrapl "/>
      <sheetName val="Sub-base e base- transporte "/>
      <sheetName val="Sub-Base e compactação"/>
      <sheetName val="Transporte-TSS-TSD-Agregados"/>
      <sheetName val="OAC -Transp mat-Rod Pav-2"/>
      <sheetName val="OAC -Transp mat-Rod Pav-1"/>
      <sheetName val="OAC -Transp mat-Rod não Pav-1"/>
      <sheetName val="OAC -Transp mat-Rod Não Pav-2 "/>
      <sheetName val="Resumo Receber 2ª med"/>
      <sheetName val="Crongrama SINFRA ADITIVO 13-02"/>
      <sheetName val="VALE "/>
      <sheetName val="Compac.95%"/>
      <sheetName val="Compac.100%"/>
      <sheetName val="DMT Terrap."/>
      <sheetName val="O.A.C."/>
      <sheetName val="Solo-Cimento"/>
      <sheetName val="D.M.T. Brita"/>
      <sheetName val="T.S.D."/>
      <sheetName val="Dren. Superf."/>
      <sheetName val="Sinal. Horizont."/>
      <sheetName val="Transporte Agreg TSD"/>
      <sheetName val="Transporte Agreg-massa-Capa"/>
      <sheetName val="Dreno Long Prof "/>
      <sheetName val="Qdade mat- dreno prof"/>
      <sheetName val="Transporte dreno prof"/>
      <sheetName val="cro"/>
      <sheetName val="quantf"/>
      <sheetName val="AVS"/>
      <sheetName val="Ctr. (3)"/>
      <sheetName val="Diversos"/>
      <sheetName val="Trechos"/>
      <sheetName val="Vínculo (2)"/>
      <sheetName val="COLAR (2)"/>
      <sheetName val="Ctr. (2)"/>
      <sheetName val="Reciclagem de Base 1"/>
      <sheetName val="Reciclagem de Base 2"/>
      <sheetName val="CBUQ pol"/>
      <sheetName val="CBUQ Massa Fina"/>
      <sheetName val="Lama Grossa"/>
      <sheetName val="TSSp"/>
      <sheetName val="Remoção CBUQ"/>
      <sheetName val="Selagem de trinca"/>
      <sheetName val="Micro Rev. 2 Cam."/>
      <sheetName val="AAUQ"/>
      <sheetName val="DCD 02 "/>
      <sheetName val="RBAM"/>
      <sheetName val="Base Solo Estab."/>
      <sheetName val="DPS 01"/>
      <sheetName val="Esc mat 1ª cat 600 a 800"/>
      <sheetName val="Compact 100% PN"/>
      <sheetName val="STC 03"/>
      <sheetName val="Gabião"/>
      <sheetName val="BSD 03"/>
      <sheetName val="DSS 03"/>
      <sheetName val="BSD 01"/>
      <sheetName val="Reciclagem de Base com BRITA"/>
      <sheetName val="RBSM"/>
      <sheetName val="RBAM(FS)"/>
      <sheetName val="Fresagem Cont."/>
      <sheetName val="Vínculo"/>
      <sheetName val="COLAR"/>
      <sheetName val="Ctr."/>
      <sheetName val="Quadro Geral"/>
      <sheetName val="RMLE157"/>
      <sheetName val="DSS_04"/>
      <sheetName val="PintLigacao"/>
      <sheetName val="PMQ"/>
      <sheetName val="STC_01"/>
      <sheetName val="Fluxo Caixa"/>
      <sheetName val="QTS"/>
      <sheetName val="ES"/>
      <sheetName val="Materiais_Elétricos A"/>
      <sheetName val="3841_ESCOPO_A"/>
      <sheetName val="Arrum_ESCOPO_A"/>
      <sheetName val="SUBT_ESCOPO_A"/>
      <sheetName val="Indiretas"/>
      <sheetName val="Crono MOI"/>
      <sheetName val="CpuApr"/>
      <sheetName val="RelCpu"/>
      <sheetName val="Permanência"/>
      <sheetName val="Crono MO"/>
      <sheetName val="Crono EQ"/>
      <sheetName val="GerRel"/>
      <sheetName val="DEMONSTRATIVO DE RESULTADO"/>
      <sheetName val="Desp. Indireta"/>
      <sheetName val="Transmang"/>
      <sheetName val="ValdeCans"/>
      <sheetName val="ViaLocal"/>
      <sheetName val="PROGRAMAÇÃO TOTAL"/>
      <sheetName val="PLANILHA DE OBRA"/>
      <sheetName val="Composições Auxil."/>
      <sheetName val="Janeiro-06"/>
      <sheetName val="Fevereiro-06"/>
      <sheetName val="Março-06"/>
      <sheetName val="Abril-06"/>
      <sheetName val="Maio-06"/>
      <sheetName val="ACOMP. DE CONTRATO"/>
      <sheetName val="Situação de contrato"/>
      <sheetName val="Administração Reg."/>
      <sheetName val="PACAJUS"/>
      <sheetName val="Ponte Jaguaribe"/>
      <sheetName val="Viaduto S. Pompeu"/>
      <sheetName val="Riacho Verde"/>
      <sheetName val="Russas"/>
      <sheetName val="Milagres"/>
      <sheetName val="Madalena"/>
      <sheetName val="Aprazível"/>
      <sheetName val="Canindé"/>
      <sheetName val="Acaraú"/>
      <sheetName val="Chorozinho"/>
      <sheetName val="Varzea Alegre"/>
      <sheetName val="Croatá"/>
      <sheetName val="Barra Nova"/>
      <sheetName val="Crateús"/>
      <sheetName val="ConservaTauá"/>
      <sheetName val="Crateús 2"/>
      <sheetName val="Quixeramobim"/>
      <sheetName val="BR-02-Choró"/>
      <sheetName val="Varjota"/>
      <sheetName val="Mossoró-Angicos"/>
      <sheetName val="Passarela BR-101"/>
      <sheetName val="Macaíba"/>
      <sheetName val="Hospital de Itapipoca"/>
      <sheetName val="Viaduto BR-101-RN"/>
      <sheetName val="Junho-06"/>
      <sheetName val="REC.OBRAS INFRA -09"/>
      <sheetName val="PLANILHA DE OBRA GERAL"/>
      <sheetName val="Despesas Indiretas"/>
      <sheetName val="JAN-05"/>
      <sheetName val="FEV-05"/>
      <sheetName val="MAR-05"/>
      <sheetName val="ABR-05"/>
      <sheetName val="MAI-05"/>
      <sheetName val="JUN-05"/>
      <sheetName val="JUL-05"/>
      <sheetName val="AGO-05"/>
      <sheetName val="SET-05"/>
      <sheetName val="OUT-05"/>
      <sheetName val="NOV-05"/>
      <sheetName val="Resumo de Contratos"/>
      <sheetName val="779 - Vit Conq"/>
      <sheetName val="797 - Jequié"/>
      <sheetName val="723 - Dias Dávila"/>
      <sheetName val="807 - Eunápolis"/>
      <sheetName val="847 - Uauá"/>
      <sheetName val="Abril-05"/>
      <sheetName val="Maio-05"/>
      <sheetName val="Junho-05"/>
      <sheetName val="Julho-05"/>
      <sheetName val="Agosto-05"/>
      <sheetName val="Setembro-05"/>
      <sheetName val="Outubro-05"/>
      <sheetName val="Novembro-05"/>
      <sheetName val="Tianguá"/>
      <sheetName val="S.Quitéria"/>
      <sheetName val="Santa Cruz"/>
      <sheetName val="Jucurutú"/>
      <sheetName val="ADM.REGIONAL"/>
      <sheetName val="Gurupi"/>
      <sheetName val="Barão de G. 01"/>
      <sheetName val="Barão de G. 02"/>
      <sheetName val="Floriano 01"/>
      <sheetName val="Floriano 02"/>
      <sheetName val="Valença I"/>
      <sheetName val="Valença II"/>
      <sheetName val="Itaituba 06"/>
      <sheetName val="Itaituba 07"/>
      <sheetName val="Redenção do Gurguéia"/>
      <sheetName val="Solicitação Remessa CC 153"/>
      <sheetName val="RES.F4000  RAIMUNDO"/>
      <sheetName val="RES.F4000 L0URENÇO"/>
      <sheetName val="CAÇAMBA BWF 7740"/>
      <sheetName val="TABELA DO TIPO DE EQUIP."/>
      <sheetName val="EQUIP.ALUGADO C.C 943"/>
      <sheetName val="VEICULOS ALUGADOS C.C 943"/>
      <sheetName val="ALIMENTAÇÃO JOSE MARIA"/>
      <sheetName val="RELAÇÃO DE MÓVEIS"/>
      <sheetName val="SOL. 943 ANGICAL-PI 10 2007"/>
      <sheetName val="Memória. OUTUBRO 2007"/>
      <sheetName val="DND 943 ANGICAL - PI NOV  2007"/>
      <sheetName val="Remessa 928 Junho"/>
      <sheetName val="Folha Junho"/>
      <sheetName val="EQUIPAMENTOS ALUGADOS"/>
      <sheetName val="Produção Mar 2007"/>
      <sheetName val="Combustivel 928"/>
      <sheetName val="Alimentação-B,Viagem"/>
      <sheetName val="Decofin CC711-Jun.06"/>
      <sheetName val="C.C 711-Solic.de Numer. 10.07"/>
      <sheetName val="FOLHA.Jun.06"/>
      <sheetName val="Chur.Bom Gosto.Jun.06"/>
      <sheetName val="CONSCEL LTDA.(CABELUDO)"/>
      <sheetName val="SOLIC.DE NUMERARIO C.C 280 FLOR"/>
      <sheetName val="SOLIC.280 PICOS (17)"/>
      <sheetName val="DECOFIM CONT. (017)"/>
      <sheetName val="DNC"/>
      <sheetName val="FOLHA C.C 280 BR - 230 (17)"/>
      <sheetName val="POSTO PAPAI NOEL C.C280"/>
      <sheetName val="POSTO  R. SÁ OEIRAS"/>
      <sheetName val="RES.INF.VAR."/>
      <sheetName val="RESECON"/>
      <sheetName val="SIT."/>
      <sheetName val="DELTA"/>
      <sheetName val="SIT. (2)"/>
      <sheetName val="164Santana"/>
      <sheetName val="235Afrânio"/>
      <sheetName val="270Garanhuns"/>
      <sheetName val="274Agrestina"/>
      <sheetName val="352CrSalgueiro"/>
      <sheetName val="394P.Índios"/>
      <sheetName val="495T.Vilela"/>
      <sheetName val="736Jabitaca"/>
      <sheetName val="783Itabaiana"/>
      <sheetName val="792P.Ferro"/>
      <sheetName val="794P.D'alho"/>
      <sheetName val="821PePedro"/>
      <sheetName val="823Atalaia"/>
      <sheetName val="838Caetés"/>
      <sheetName val="903Floresta"/>
      <sheetName val="907Ig.Carmo"/>
      <sheetName val="924Maruim"/>
      <sheetName val="931Nazaré"/>
      <sheetName val="945Toritama"/>
      <sheetName val="967Tacaratu"/>
      <sheetName val="970Promata"/>
      <sheetName val="972P.Branca"/>
      <sheetName val="975R.Cavalc."/>
      <sheetName val="976Carié"/>
      <sheetName val="Planilha Orç Completa"/>
      <sheetName val="Seleção de Itens Filtro"/>
      <sheetName val="Seleção de Itens Soma"/>
      <sheetName val="Resultado Zero-vírgula"/>
      <sheetName val="Percentual"/>
      <sheetName val="Despesas JUNHO"/>
      <sheetName val="Despesas JULHO"/>
      <sheetName val="Contr.C."/>
      <sheetName val="Resumo_abr-08"/>
      <sheetName val="Resumo_mai-08"/>
      <sheetName val="Resumo_jun-08"/>
      <sheetName val="Resumo_jul-08"/>
      <sheetName val="Resumo_ago-08"/>
      <sheetName val="terrap_ESCOPO_A venda"/>
      <sheetName val="terrap_ESCOPO_A custo"/>
      <sheetName val="Arrum_ESCOPO_A venda"/>
      <sheetName val="Arrum_ESCOPO_A custo"/>
      <sheetName val="conferencia"/>
      <sheetName val="CUSTO TRANSPORTE (2)"/>
      <sheetName val="memoria eletrica"/>
      <sheetName val="TRANSP_ 10m3"/>
      <sheetName val="CRONOGRAMA GERAL"/>
      <sheetName val="PLANILHA DEFINITIVA"/>
      <sheetName val="MEMORIA - URBANIZAÇÃO"/>
      <sheetName val="MEMO-PAV. (2)"/>
      <sheetName val="Memória_LAURA P. MAIA"/>
      <sheetName val="Memória_ABRAHÃO FELIX"/>
      <sheetName val="Memória_diversas jóquei"/>
      <sheetName val="Memória_diversas caçari"/>
      <sheetName val="Memória_CORCEL NEGRO"/>
      <sheetName val="Laura Pinheiro"/>
      <sheetName val="Corcel Negro"/>
      <sheetName val="Abraão Félix"/>
      <sheetName val="COMENTÁRIOS"/>
      <sheetName val="IndReaj"/>
      <sheetName val="Fatura-GOV"/>
      <sheetName val="1.1 (Detalhada)"/>
      <sheetName val="1.2 (Detalhada)"/>
      <sheetName val="2.4.1"/>
      <sheetName val="2.4.2"/>
      <sheetName val="2.4.3"/>
      <sheetName val="2.4.4"/>
      <sheetName val="2.4.5"/>
      <sheetName val="2.4.6"/>
      <sheetName val="2.4.7"/>
      <sheetName val="2.4.9"/>
      <sheetName val="2.4.11"/>
      <sheetName val="2.4.12"/>
      <sheetName val="2.4.13"/>
      <sheetName val="2.5.1"/>
      <sheetName val="2.5.2"/>
      <sheetName val="2.5.3"/>
      <sheetName val="2.5.4"/>
      <sheetName val="2.5.5"/>
      <sheetName val="3.1.6.3"/>
      <sheetName val="3.1.6.4"/>
      <sheetName val="3.1.7.3"/>
      <sheetName val="3.1.7.4"/>
      <sheetName val="3.2.5"/>
      <sheetName val="3.2.9"/>
      <sheetName val="3.2.10"/>
      <sheetName val="3.2.11.3"/>
      <sheetName val="3.2.12.3"/>
      <sheetName val="3.4.8"/>
      <sheetName val="3.4.10"/>
      <sheetName val="3.4.11"/>
      <sheetName val="3.4.13.2"/>
      <sheetName val="3.4.14.2"/>
      <sheetName val="4.3"/>
      <sheetName val="4.4"/>
      <sheetName val="4.5"/>
      <sheetName val="4.6"/>
      <sheetName val="4.7"/>
      <sheetName val="4.8"/>
      <sheetName val="4.9"/>
      <sheetName val="4.13"/>
      <sheetName val="4.14"/>
      <sheetName val="4.21"/>
      <sheetName val="4.23"/>
      <sheetName val="4.27"/>
      <sheetName val="4.28"/>
      <sheetName val="4.29"/>
      <sheetName val="4.33"/>
      <sheetName val="4.68"/>
      <sheetName val="4.69"/>
      <sheetName val="4.70"/>
      <sheetName val="4.72"/>
      <sheetName val="4.73"/>
      <sheetName val="4.75"/>
      <sheetName val="4.76"/>
      <sheetName val="4.77"/>
      <sheetName val="TRANSP. LOCAL"/>
      <sheetName val="TRANSP. 10m3"/>
      <sheetName val="TRANSP. CARROCERIA"/>
      <sheetName val="TRANSP. LOCAL p. REMENDOS"/>
      <sheetName val="TRANSP.  BASC.  5m3"/>
      <sheetName val="CUSTO E TRANSP. CAP"/>
      <sheetName val="QUANTITAIVOS"/>
      <sheetName val="JUSTIFICATIVAS"/>
      <sheetName val="Humaita _ Lábrea"/>
      <sheetName val="Trans_ cam_ carroc_"/>
      <sheetName val="Transp_ comercial"/>
      <sheetName val="QUANTIDADES _2_"/>
      <sheetName val="Cronograma _02 ANOS_"/>
      <sheetName val="TRANSVERSINA"/>
      <sheetName val="LONGARINA"/>
      <sheetName val="BALANCIN"/>
      <sheetName val="GUARDA RODAS"/>
      <sheetName val="LINHA DÁGUA"/>
      <sheetName val="ALAS"/>
      <sheetName val="DESLIZANTES"/>
      <sheetName val="PRANCHETAS"/>
      <sheetName val="CONTRAVENTAMENTO"/>
      <sheetName val="ESTACA"/>
      <sheetName val="MÃO FRANCESA"/>
      <sheetName val="SUBST_ FERRAG_"/>
      <sheetName val="PINTURA GERAL"/>
      <sheetName val="Formas de Madeira _ 03_370_00"/>
      <sheetName val="Concreto Cimento _ 03_329_00"/>
      <sheetName val="BSTC 1_00 M"/>
      <sheetName val="Remoção de BSTM 1_4_020_50"/>
      <sheetName val="Tubo de 1_00m 1_8_302_06"/>
      <sheetName val="Auxiliar 01_765_01"/>
      <sheetName val="Auxiliar 01_412_01"/>
      <sheetName val="DEFLATOR JAN.06"/>
      <sheetName val="Banco de Dados"/>
      <sheetName val="Agregados P OAC"/>
      <sheetName val="Medição (2)"/>
      <sheetName val="Componente Ambiental"/>
      <sheetName val="Obras Complementares"/>
      <sheetName val="Inst. Cant. Acamp. Mob. Desmob."/>
      <sheetName val="Anexo 2 Cubação Aterro"/>
      <sheetName val="Cronograma F-F Proposta"/>
      <sheetName val="Cronograma Planejamento"/>
      <sheetName val="RELATORIO 2não"/>
      <sheetName val="Reaj Med 02"/>
      <sheetName val="Folha de Med"/>
      <sheetName val="Contr.Pluviom."/>
      <sheetName val="Capa Foto"/>
      <sheetName val="C_U"/>
      <sheetName val="C.U"/>
      <sheetName val="Parâmetros Gerais"/>
      <sheetName val="Medição Completa det"/>
      <sheetName val="Medição Completa"/>
      <sheetName val="Medição (2"/>
      <sheetName val="Manutenção"/>
      <sheetName val="Medição Líquida (2)"/>
      <sheetName val="Memória de Cálculo (2)"/>
      <sheetName val="Cronograma de atividades"/>
      <sheetName val="Orçamento por Kmf"/>
      <sheetName val="Medição Completa det2"/>
      <sheetName val="Quadro Const Rodoviaria"/>
      <sheetName val="Planilha Contratada"/>
      <sheetName val="Diario de Obra (2)"/>
      <sheetName val="RECOMPOSIÇÃO MAN"/>
      <sheetName val="_TRANSPORTE MAN"/>
      <sheetName val="PLANILHA DE MEDIÇÃO"/>
      <sheetName val="Mem. Cálculo"/>
      <sheetName val="Croqui Canteiro"/>
      <sheetName val="Foto 01 e 02 "/>
      <sheetName val="Foto 03 e 04"/>
      <sheetName val="Foto 05 e 06"/>
      <sheetName val="Foto 07 e 08"/>
      <sheetName val="Rel_19ª med_"/>
      <sheetName val="SERVIÇOS - PATO"/>
      <sheetName val="QUANT. CUSTO"/>
      <sheetName val="Inv."/>
      <sheetName val="Inv.I"/>
      <sheetName val="Instalação"/>
      <sheetName val="Mobiliz."/>
      <sheetName val="Cronograma 1º"/>
      <sheetName val="Croqui (I)"/>
      <sheetName val="Mat. Bet."/>
      <sheetName val="Calc.transporte"/>
      <sheetName val="Quadro res. transp."/>
      <sheetName val="Preço MBet."/>
      <sheetName val="TLCB5-P"/>
      <sheetName val="TLCB5-NP"/>
      <sheetName val="TCCC-P"/>
      <sheetName val="TCCC-NP"/>
      <sheetName val="TLCC4-P"/>
      <sheetName val="TLCC4-NP"/>
      <sheetName val="TCCB10-P"/>
      <sheetName val="D.CONS.M"/>
      <sheetName val="M Obra"/>
      <sheetName val="01 e 02"/>
      <sheetName val="03 e 04"/>
      <sheetName val="05 e 06"/>
      <sheetName val="07 e 08"/>
      <sheetName val="09 e 10"/>
      <sheetName val="11 e 12"/>
      <sheetName val="13 e 14"/>
      <sheetName val="15 e 16"/>
      <sheetName val="17 e 18"/>
      <sheetName val="19 e 20"/>
      <sheetName val="21 e 22"/>
      <sheetName val="23 e 24"/>
      <sheetName val="25 e 26"/>
      <sheetName val="27 e 28"/>
      <sheetName val="29 e 30"/>
      <sheetName val="31 e 32"/>
      <sheetName val="33 e 34"/>
      <sheetName val="RODAPÉ_PAISAGEM"/>
      <sheetName val="RODAPÉ_RETRATO"/>
      <sheetName val="Mem. Canteiro"/>
      <sheetName val="Classificação"/>
      <sheetName val="Capsulas e Cilindros"/>
      <sheetName val="Fx-D 1"/>
      <sheetName val="LIMITE GRAN."/>
      <sheetName val="CBR"/>
      <sheetName val="PROCTOR"/>
      <sheetName val="Compactação Completo (6CBR)"/>
      <sheetName val="Digitar Dados dos Ensaios"/>
      <sheetName val="Compactação Completo (3CBR)"/>
      <sheetName val="Compactação Simples"/>
      <sheetName val="Resumo do Ensaios"/>
      <sheetName val="Cálculos Estatístico Geral"/>
      <sheetName val="Tara"/>
      <sheetName val="III-PLANILHA ORÇ."/>
      <sheetName val="RODAPÉ"/>
      <sheetName val="DIVISÓRIAS"/>
      <sheetName val="BDI 29,79%"/>
      <sheetName val="COTAÇÕES"/>
      <sheetName val="MEMORIAL DE CÁLCULO"/>
      <sheetName val="I-EQ. TÉCNICA"/>
      <sheetName val="II-SERV. INICIAIS"/>
      <sheetName val="fresagem de pista ago-98"/>
      <sheetName val="REPAROS LOCAL."/>
      <sheetName val="MARSHAL"/>
      <sheetName val="VCAVAM"/>
      <sheetName val="Graf"/>
      <sheetName val="Tração"/>
      <sheetName val="Curva"/>
      <sheetName val="Dens. teórica (2)"/>
      <sheetName val="Brita (2)"/>
      <sheetName val="Dens. Média"/>
      <sheetName val="FQA-LAB. 0057"/>
      <sheetName val="FQA-LAB.0055"/>
      <sheetName val="FQA-LAB.0054"/>
      <sheetName val="RESUMO MARSHALL"/>
      <sheetName val="Gráficos 1"/>
      <sheetName val="Gráficos 2"/>
      <sheetName val="brita 1"/>
      <sheetName val="brita 1 "/>
      <sheetName val="brita 1  "/>
      <sheetName val="pedrisco"/>
      <sheetName val="pedrisco "/>
      <sheetName val="pó "/>
      <sheetName val="pó  "/>
      <sheetName val="Tração (2)"/>
      <sheetName val="VISTEM"/>
      <sheetName val="Res."/>
      <sheetName val="Abra"/>
      <sheetName val="gran_0597big"/>
      <sheetName val="E.Areia"/>
      <sheetName val="Curvas C."/>
      <sheetName val="Graf_CBR"/>
      <sheetName val="DIVIS."/>
      <sheetName val="ens_comp_graf_gran"/>
      <sheetName val="gran_96"/>
      <sheetName val="GRAN.MAT."/>
      <sheetName val="Pesos"/>
      <sheetName val="Diam"/>
      <sheetName val="VAM"/>
      <sheetName val="Densidade"/>
      <sheetName val="pó de pedra"/>
      <sheetName val="Aparent"/>
      <sheetName val="cal - ch 1"/>
      <sheetName val="01"/>
      <sheetName val="001"/>
      <sheetName val="01 (2)"/>
      <sheetName val="AGR 1"/>
      <sheetName val="AGR 2"/>
      <sheetName val="AGR 3"/>
      <sheetName val="SILO QUENTE"/>
      <sheetName val="Dosagem Marshall Fx.III surcap"/>
      <sheetName val="CAPA INÍCIO"/>
      <sheetName val="CABEÇALHO--RODAPÉ"/>
      <sheetName val="BDI DE 22%"/>
      <sheetName val="BDI DE 15%"/>
      <sheetName val="ORÇAMENTO DESCRITIVO"/>
      <sheetName val="MEMÓRIA DE CÁLCULO D"/>
      <sheetName val="compo 06."/>
      <sheetName val="compo 07."/>
      <sheetName val="compo 08."/>
      <sheetName val="compo 09."/>
      <sheetName val="compo 10"/>
      <sheetName val=" IV mem urbani"/>
      <sheetName val="Planilha em CANTA OK  23 01 201"/>
      <sheetName val="NOVO"/>
      <sheetName val="LEIS. SOCIAIS"/>
      <sheetName val="CRONOGRAMA FÍS-FIN"/>
      <sheetName val="EVENTOS"/>
      <sheetName val="CRONOPLE"/>
      <sheetName val="PLE"/>
      <sheetName val="QCI"/>
      <sheetName val="RRE"/>
      <sheetName val="PQ"/>
      <sheetName val="Diagrama"/>
      <sheetName val="ANP"/>
      <sheetName val="SICRO"/>
      <sheetName val="MEMÓRIA "/>
      <sheetName val="LISTA DE RUAS "/>
      <sheetName val="memoria drenagem n"/>
      <sheetName val="DIMENSIONAMENTO DRENAGEM"/>
      <sheetName val="CAP 50 70"/>
      <sheetName val="DIGITAÇÃO"/>
      <sheetName val="Granul"/>
      <sheetName val="Caract-ASF"/>
      <sheetName val="VISCxTEMP"/>
      <sheetName val="MARSHALL1"/>
      <sheetName val="Resumo1"/>
      <sheetName val="Gran Agregados"/>
      <sheetName val="Caract. Marshall"/>
      <sheetName val=" Curva  Marshall "/>
      <sheetName val="Dens Real"/>
      <sheetName val="Dens Solta"/>
      <sheetName val="Teoricas"/>
      <sheetName val="Teoricas 1"/>
      <sheetName val="Viscosidade"/>
      <sheetName val="Modelagem"/>
      <sheetName val="Dens. Real "/>
      <sheetName val="5.0"/>
      <sheetName val="Caracterist."/>
      <sheetName val="E.A"/>
      <sheetName val="CARACT"/>
      <sheetName val="Recomendações"/>
      <sheetName val="graficos"/>
      <sheetName val="FORMULAS"/>
      <sheetName val="Dgraf"/>
      <sheetName val="Duriez"/>
      <sheetName val="Fi. Quantitativo"/>
      <sheetName val="RESUMO_MEDICAO"/>
      <sheetName val="CRONOG-1oAno"/>
      <sheetName val="CRONOG-2oAno"/>
      <sheetName val="MOBILIZACAO EQUIPAMENTOS"/>
      <sheetName val="TRANSP LOCAL CAMIN CARROCERIA"/>
      <sheetName val="ASSENTAM TUBO 1M"/>
      <sheetName val="CONCRETO Cimento"/>
      <sheetName val="CONCRETO Ciclop"/>
      <sheetName val="TRANSP LOCAL BASC 5 M3"/>
      <sheetName val="TRANSP LOCAL BASC 10 M3"/>
      <sheetName val="CORRECAO DEF"/>
      <sheetName val="REC. CAMAD. GRANULAR PAV."/>
      <sheetName val="RECMP. REV. COM MISTURA BET. "/>
      <sheetName val="Recomposição Manual de Aterro"/>
      <sheetName val="ENROCAMENTO PEDRA ARRUMADA"/>
      <sheetName val="TRANSP LOCAL DÁGUA"/>
      <sheetName val="Remoção Manual Barreira Solo"/>
      <sheetName val="TRANSPORT. COMERC. CARROCERIA"/>
      <sheetName val="REM PROF"/>
      <sheetName val="SOLO BASE REM PROF"/>
      <sheetName val="LIM MEIO FIO"/>
      <sheetName val="LIM DESC DAGUA"/>
      <sheetName val="DESOBSTRUCAO BUEIRO"/>
      <sheetName val="PINTURA DE LIGACAO"/>
      <sheetName val="ESCAV. MANUAL DE VAL"/>
      <sheetName val="AQUISICAO CAP"/>
      <sheetName val="AQUISICAO CM-30"/>
      <sheetName val="AQUISICAO CM-30 REM PROF"/>
      <sheetName val="AQUISICAO RR-1C"/>
      <sheetName val="AQUISICAO RR-1C CORR"/>
      <sheetName val="TRANSP CM-30 REM PROF"/>
      <sheetName val="TRANSP RR-1C CORR"/>
      <sheetName val="TRANSPORTE LOCAL REMENDOS"/>
      <sheetName val="ROÇADA CAPIM"/>
      <sheetName val="ISSQN DNIT"/>
      <sheetName val="Estorno carolina"/>
      <sheetName val="Estorno estreito"/>
      <sheetName val="producao rocada"/>
      <sheetName val="producao_TB"/>
      <sheetName val="producao_RP"/>
      <sheetName val="Justif. Quant."/>
      <sheetName val="Demons. Quant."/>
      <sheetName val="novo preço Aqui e TransMB"/>
      <sheetName val="Transp. local basc. 5 m³"/>
      <sheetName val="Transp. local p rem."/>
      <sheetName val="Quadro Resumo Dist"/>
      <sheetName val="Transp.Comer. Basc 10m³ Rod Pav"/>
      <sheetName val="Transp.Comer.Carroc15T Rod. Pav"/>
      <sheetName val="Transp. carroc."/>
      <sheetName val="Transp. local de água"/>
      <sheetName val="CRONOGRAMA 2 ano"/>
      <sheetName val="Gráfico DMTs"/>
      <sheetName val="Mob e Desmob"/>
      <sheetName val="Custo Trans Pesado"/>
      <sheetName val=" ORÇAMENTO 1ANO"/>
      <sheetName val="ORÇAMENTO 2 ANO"/>
      <sheetName val="LS"/>
      <sheetName val="PLANILHA CONTRATUAL"/>
      <sheetName val="VOL AJUS. REVISÃO 1"/>
      <sheetName val="Receitas estudo 1ª REVISÃO"/>
      <sheetName val="PERÍODO"/>
      <sheetName val=" CONTÁBIL"/>
      <sheetName val="Receitas x Despesas"/>
      <sheetName val="Resumo das Despesas"/>
      <sheetName val="DESPESAS DIVERSAS "/>
      <sheetName val="Carreteiros"/>
      <sheetName val="SubEmpreiteiroESCAVADEIRAS"/>
      <sheetName val="Fisico-Financ mão-de-obra Geral"/>
      <sheetName val="mão de obra - GERAL"/>
      <sheetName val="CUSTO PROPRIEDADE"/>
      <sheetName val="CUSTO DIESEL"/>
      <sheetName val="PLMUSEU Rev Jul-00"/>
      <sheetName val="PLMUSEU Rev Mai-00 (Med)"/>
      <sheetName val="QUANTMU"/>
      <sheetName val="PLMUSEU"/>
      <sheetName val="PLMUSEU (3)"/>
      <sheetName val="Planilha Apresent"/>
      <sheetName val="Insumos contratual"/>
      <sheetName val="Insumo contratual - SECOPA"/>
      <sheetName val="Insumo%20contratual%20-%20SECOP"/>
      <sheetName val="árvore 15&lt; Ø &lt;30cm"/>
      <sheetName val="árvore  Ø &gt;30cm"/>
      <sheetName val="rebaixo 1ª"/>
      <sheetName val="escav 3ª "/>
      <sheetName val="colchão areia"/>
      <sheetName val="colchão brita"/>
      <sheetName val="sub-leito"/>
      <sheetName val="escav mat 3ª"/>
      <sheetName val="reaterro"/>
      <sheetName val="bstc 0,80"/>
      <sheetName val="bstc 1,00"/>
      <sheetName val="bstc 1,20"/>
      <sheetName val="bdtc 1,20"/>
      <sheetName val="bttc 1,20"/>
      <sheetName val="boca simples 0,80"/>
      <sheetName val="boca simples 1,00"/>
      <sheetName val="boca simples 1,20"/>
      <sheetName val="boca duplo 1,20"/>
      <sheetName val="boca triplo 1,20"/>
      <sheetName val="bdcc 3x3"/>
      <sheetName val="boca bdcc 3x3"/>
      <sheetName val="VPC-03"/>
      <sheetName val="VPA-03"/>
      <sheetName val="DPR-02"/>
      <sheetName val="STC-04"/>
      <sheetName val="MFC-01"/>
      <sheetName val="caixa 0,80"/>
      <sheetName val="caixa 1,00"/>
      <sheetName val="DAD 01"/>
      <sheetName val="DES-01"/>
      <sheetName val="DES-04"/>
      <sheetName val="DEB-01"/>
      <sheetName val="DEB-03"/>
      <sheetName val="DEB-08"/>
      <sheetName val="remoção bueiros"/>
      <sheetName val="demolição concreto"/>
      <sheetName val="semeadura manual"/>
      <sheetName val="árvore"/>
      <sheetName val="conformação"/>
      <sheetName val="recomposição"/>
      <sheetName val="faixa"/>
      <sheetName val="placa"/>
      <sheetName val="remoção cerca"/>
      <sheetName val="bstc 0,40"/>
      <sheetName val="bstc 0,60"/>
      <sheetName val="bdtc 1,00"/>
      <sheetName val="boca simples 0,60"/>
      <sheetName val="boca duplo 1,00"/>
      <sheetName val="VPC-04"/>
      <sheetName val="STC-08"/>
      <sheetName val="DAR-02"/>
      <sheetName val="caixa 0,40"/>
      <sheetName val="TSS-03"/>
      <sheetName val="concreto simples"/>
      <sheetName val="remoção pavimento"/>
      <sheetName val="BR364 com chuva (2)"/>
      <sheetName val="1ExecuçServiços"/>
      <sheetName val="Quadro de Quant"/>
      <sheetName val="ORÇLote28 "/>
      <sheetName val="ResBR101"/>
      <sheetName val="RESUMO Lote28"/>
      <sheetName val="RESUMO Lote36"/>
      <sheetName val="orcID nº1"/>
      <sheetName val="orc ID nº2 "/>
      <sheetName val="orc ID nº3"/>
      <sheetName val="orcID nº4"/>
      <sheetName val="orcID nº5"/>
      <sheetName val="orcID nº6"/>
      <sheetName val="orcID nº7"/>
      <sheetName val="orc ID nº8"/>
      <sheetName val="orc ID nº9"/>
      <sheetName val="orc ID nº10"/>
      <sheetName val="orc ID nº11"/>
      <sheetName val="orc ID nº12"/>
      <sheetName val="orc ID nº13"/>
      <sheetName val="orc ID nº 14"/>
      <sheetName val="orc ID nº 15"/>
      <sheetName val="orc ID nº16"/>
      <sheetName val="orc ID nº17"/>
      <sheetName val="orc ID nº 18"/>
      <sheetName val="orc ID nº19"/>
      <sheetName val="orc ID nº20"/>
      <sheetName val="orc ID Lote 36"/>
      <sheetName val="Orç Compar Viaduto 1"/>
      <sheetName val="Orç Compar Ater Estac1736"/>
      <sheetName val="orçmin nº22 (paralelo aterro)"/>
      <sheetName val="orçmin nº23 (paralelo viaduto)"/>
      <sheetName val="orçmin nº24 (contorno aterro)"/>
      <sheetName val="Resumo Orç22+23+24"/>
      <sheetName val="orçmin nº21 Meio Ambiente"/>
      <sheetName val="orçmin nº21 Meio Ambiente IME"/>
      <sheetName val="orçmin (17)AC VIA SECUND"/>
      <sheetName val="orçmin (18) abrigo de passag"/>
      <sheetName val="quantitativos e custos"/>
      <sheetName val="1CDExecServiços"/>
      <sheetName val="2ProduçMateriais"/>
      <sheetName val="3ConcretoeArgam."/>
      <sheetName val="14ConsiderGerais"/>
      <sheetName val="4Transporte"/>
      <sheetName val="5Equipamentos"/>
      <sheetName val="6Mão-de-obra"/>
      <sheetName val="7Materiais"/>
      <sheetName val="8Formas"/>
      <sheetName val="9Composição C.Unitários"/>
      <sheetName val="10ConsumoMat.Concretos"/>
      <sheetName val="11ConsumoMatServton"/>
      <sheetName val="12ConsMatServPaviment"/>
      <sheetName val="13ConsMatServComplem"/>
      <sheetName val="15Projetos"/>
      <sheetName val="16DMT"/>
      <sheetName val="17Composição(MOD)"/>
      <sheetName val="09.517.01"/>
      <sheetName val="09.517.04"/>
      <sheetName val="09.517.05"/>
      <sheetName val="09.519.01"/>
      <sheetName val="09.601.00"/>
      <sheetName val="09.601.01"/>
      <sheetName val="09.601.02"/>
      <sheetName val="09.999.01"/>
      <sheetName val="09.601.04"/>
      <sheetName val="02.100.00"/>
      <sheetName val="02.230.00"/>
      <sheetName val="02.300.00"/>
      <sheetName val="02.530.00"/>
      <sheetName val="02.540.01"/>
      <sheetName val="P 02.540.01"/>
      <sheetName val="P 02.560.01"/>
      <sheetName val="02.999.03"/>
      <sheetName val="02.999.05"/>
      <sheetName val="02.999.06"/>
      <sheetName val="P 02.999.07"/>
      <sheetName val="P 02.999.08"/>
      <sheetName val="P 02.250.01"/>
      <sheetName val="P 02.250.00"/>
      <sheetName val="DER53130"/>
      <sheetName val="MACHIDRAULICO"/>
      <sheetName val="P 02.530.01"/>
      <sheetName val="03.119.01"/>
      <sheetName val="03.300.01"/>
      <sheetName val="03.310.01"/>
      <sheetName val="03.310.02"/>
      <sheetName val="03.310.03"/>
      <sheetName val="03.310.04"/>
      <sheetName val="03.321.00"/>
      <sheetName val="03.321.01"/>
      <sheetName val="03.322.00"/>
      <sheetName val="03.323.00"/>
      <sheetName val="03.323.01"/>
      <sheetName val="03.324.00"/>
      <sheetName val="03.325.00"/>
      <sheetName val="03.326.00"/>
      <sheetName val="03.327.00"/>
      <sheetName val="P 03.327.01"/>
      <sheetName val="03.328.00"/>
      <sheetName val="03.328.01"/>
      <sheetName val="03.329.01"/>
      <sheetName val="03.329.02"/>
      <sheetName val="03.329.03"/>
      <sheetName val="03.329.04"/>
      <sheetName val="03.330.00"/>
      <sheetName val="03.340.00"/>
      <sheetName val="03.341.00"/>
      <sheetName val="03.353.00"/>
      <sheetName val="03.354.00"/>
      <sheetName val="03.359.01"/>
      <sheetName val="03.371.00"/>
      <sheetName val="03.371.01"/>
      <sheetName val="03.371.02"/>
      <sheetName val="04.999.07"/>
      <sheetName val="05.100.00"/>
      <sheetName val="05.102.00"/>
      <sheetName val="05.300.01"/>
      <sheetName val="05.300.02"/>
      <sheetName val="DER 45340"/>
      <sheetName val="05.301.00"/>
      <sheetName val="05.301.01"/>
      <sheetName val="06.210.01"/>
      <sheetName val="06.400.01"/>
      <sheetName val="DER80050"/>
      <sheetName val="06.410.00"/>
      <sheetName val="9000030"/>
      <sheetName val="9000031"/>
      <sheetName val="P02.999.10"/>
      <sheetName val="P 04.100.06"/>
      <sheetName val="P 04.100.07"/>
      <sheetName val="P 04.100.08"/>
      <sheetName val="P 04.100.08a"/>
      <sheetName val="P 04.100.09"/>
      <sheetName val="P 04.100.10"/>
      <sheetName val="P 04.100.11"/>
      <sheetName val="P 04.100.12"/>
      <sheetName val="P 04.100.13"/>
      <sheetName val="P 04.100.19"/>
      <sheetName val="P 04.100.20"/>
      <sheetName val="P 04.100.21"/>
      <sheetName val="P 04.100.22"/>
      <sheetName val="P 04.100.23"/>
      <sheetName val="P 04.100.24"/>
      <sheetName val="P 04.100.40"/>
      <sheetName val="DER92196"/>
      <sheetName val="P 10.000.05"/>
      <sheetName val="P 10.000.06"/>
      <sheetName val="P 10.000.07"/>
      <sheetName val="P 10.000.08"/>
      <sheetName val="03.993.02"/>
      <sheetName val="P 03.993.02a"/>
      <sheetName val="P 03.993.02b"/>
      <sheetName val="03.412.01"/>
      <sheetName val="03.412.02"/>
      <sheetName val="03.412.03"/>
      <sheetName val="DER53460a"/>
      <sheetName val="DER90150"/>
      <sheetName val="DER90160"/>
      <sheetName val="DER90170"/>
      <sheetName val="DER90180"/>
      <sheetName val="DER51225"/>
      <sheetName val="DER51235"/>
      <sheetName val="DER51250"/>
      <sheetName val="DER51260"/>
      <sheetName val="DER51270"/>
      <sheetName val="DER51280"/>
      <sheetName val="DER51290"/>
      <sheetName val="DER51300"/>
      <sheetName val="DER51310"/>
      <sheetName val="DER51320"/>
      <sheetName val="DER51330"/>
      <sheetName val="DER51340"/>
      <sheetName val="DER51350"/>
      <sheetName val="DER51360"/>
      <sheetName val="DER45000"/>
      <sheetName val="DER52020a"/>
      <sheetName val="DER52020b"/>
      <sheetName val="0499901a"/>
      <sheetName val="03.991.02"/>
      <sheetName val="00"/>
      <sheetName val="AT."/>
      <sheetName val="RESUMO - Família"/>
      <sheetName val="ABC - Família"/>
      <sheetName val="PLAN_CANT_RESUMO"/>
      <sheetName val="RESUMO ORÇAM"/>
      <sheetName val="ABC "/>
      <sheetName val="td"/>
      <sheetName val="CRONO_FÍSICO_FINAN"/>
      <sheetName val="PLAN ORÇAM"/>
      <sheetName val="TAB REC"/>
      <sheetName val="TRANS COMER BR230 PONTES"/>
      <sheetName val="AQUIS CAP 50-70 ANP"/>
      <sheetName val="AQUIS CM30 ANP"/>
      <sheetName val="AQUIS RR-1C ANP"/>
      <sheetName val="AQUIS RR-2C ANP"/>
      <sheetName val="04"/>
      <sheetName val="06"/>
      <sheetName val="07"/>
      <sheetName val="08"/>
      <sheetName val="09"/>
      <sheetName val="15"/>
      <sheetName val="16"/>
      <sheetName val="19"/>
      <sheetName val="20"/>
      <sheetName val="AUX. 01"/>
      <sheetName val="AUX. 02"/>
      <sheetName val="AUX. 03"/>
      <sheetName val="AUX. 04"/>
      <sheetName val="AUX. 05"/>
      <sheetName val="AUX. 06"/>
      <sheetName val="AUX. 07"/>
      <sheetName val="AUX. 08"/>
      <sheetName val="AUX. 09"/>
      <sheetName val="AUX. 10"/>
      <sheetName val="AUX. 11"/>
      <sheetName val="AUX. 12"/>
      <sheetName val="AUX. 13"/>
      <sheetName val="AUX. 14"/>
      <sheetName val="AUX. 15"/>
      <sheetName val="AUX. 16"/>
      <sheetName val="AUX. 17"/>
      <sheetName val="AUX. 18"/>
      <sheetName val="AUX. 19"/>
      <sheetName val="AUX. 20"/>
      <sheetName val="AUX. 21"/>
      <sheetName val="AUX. 22"/>
      <sheetName val="AUX. 23"/>
      <sheetName val="AUX. 24"/>
      <sheetName val="AUX. 25"/>
      <sheetName val="AUX. 26"/>
      <sheetName val="AUX. 27"/>
      <sheetName val="AUX. 28"/>
      <sheetName val="AUX. 29"/>
      <sheetName val="AUX. 30"/>
      <sheetName val="AUX. 31"/>
      <sheetName val="AUX. 32"/>
      <sheetName val="AUX. 33"/>
      <sheetName val="AUX. 34"/>
      <sheetName val="AUX. 35"/>
      <sheetName val="AUX. 36"/>
      <sheetName val="AUX. 37"/>
      <sheetName val="AUX. 38"/>
      <sheetName val="AUX. 39"/>
      <sheetName val="AUX. 40"/>
      <sheetName val="AUX. 41"/>
      <sheetName val="AUX. 42"/>
      <sheetName val="AUX. 43"/>
      <sheetName val="AUX. 44"/>
      <sheetName val="AUX. 45"/>
      <sheetName val="AUX. 46"/>
      <sheetName val="AUX. 47"/>
      <sheetName val="AUX. 48"/>
      <sheetName val="AUX. 49"/>
      <sheetName val="AUX. 50"/>
      <sheetName val="AUX. 51"/>
      <sheetName val="AUX. 52"/>
      <sheetName val="AUX. 53"/>
      <sheetName val="AUX. 54"/>
      <sheetName val="AUX. 55"/>
      <sheetName val="AT. 01"/>
      <sheetName val="AT. 02"/>
      <sheetName val="AT. 03"/>
      <sheetName val="AT. 04"/>
      <sheetName val="AT. 05"/>
      <sheetName val="AT. 06"/>
      <sheetName val="AT. 07"/>
      <sheetName val="AT. 08"/>
      <sheetName val="AT. 09"/>
      <sheetName val="AT. 10"/>
      <sheetName val="AT. 11"/>
      <sheetName val="AT. 12"/>
      <sheetName val="AT. 13"/>
      <sheetName val="AT. 14"/>
      <sheetName val="AT. 15"/>
      <sheetName val="AT. 16"/>
      <sheetName val="AT. 17"/>
      <sheetName val="AT. 18"/>
      <sheetName val="AT. 19"/>
      <sheetName val="AT. 20"/>
      <sheetName val="AT. 21"/>
      <sheetName val="AT. 23"/>
      <sheetName val="PEM TRANSP VIGAS"/>
      <sheetName val="CAVALO 100T"/>
      <sheetName val="GUINDASTE 30T"/>
      <sheetName val="GUINDASTE 100T"/>
      <sheetName val="GUINDASTE 200T"/>
      <sheetName val="LAVADORA"/>
      <sheetName val="BOMBA HID"/>
      <sheetName val="PRANCHA_EXT_ACESSORIOS"/>
      <sheetName val="PERFURATRIZ"/>
      <sheetName val="MISTURADOR"/>
      <sheetName val="BOMBA"/>
      <sheetName val="Custos Unitarios"/>
      <sheetName val="Atividades Auxiliares"/>
      <sheetName val="Quadro DMT"/>
      <sheetName val="Curva ABC Terrap"/>
      <sheetName val="Terraplenagem_DO"/>
      <sheetName val="Quantitativo_Pavimentação"/>
      <sheetName val="Curva ABC Pav"/>
      <sheetName val="Pavimentação_DO"/>
      <sheetName val="Curva ABC Dren"/>
      <sheetName val="Drenagem_DO"/>
      <sheetName val="Sinalização_DO"/>
      <sheetName val="Meio Ambiente_DO"/>
      <sheetName val="Obras Complementares_DO"/>
      <sheetName val="Quadro Quantidades Preços"/>
      <sheetName val="Crono Fis"/>
      <sheetName val="Crono Fin"/>
      <sheetName val="Crono Eqpto"/>
      <sheetName val="Curva ABC Serviços"/>
      <sheetName val="Mobil SICRO II"/>
      <sheetName val="Mobilização_DO"/>
      <sheetName val="Novas_Produções"/>
      <sheetName val="Instalação e manutenção de cant"/>
      <sheetName val="APOIO_SICRINHO"/>
      <sheetName val="PLAN %"/>
      <sheetName val="TAB.DIN"/>
      <sheetName val="TRANS COMER BR230 PONTES-OESTE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1"/>
      <sheetName val="80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89 - MOBILIZ"/>
      <sheetName val="88 - INST. CANT."/>
      <sheetName val="88a - MANU CANT"/>
      <sheetName val="AT. 22"/>
      <sheetName val="PEM TRANSP VIGAS ATE 17T"/>
      <sheetName val="GUINDASTRE 30T"/>
      <sheetName val="CAVLO ANTIGO"/>
      <sheetName val="AQUIS RR-1C ANP (PADRÃO)"/>
      <sheetName val="equi"/>
      <sheetName val="mat"/>
      <sheetName val="res"/>
      <sheetName val="pl res (2)"/>
      <sheetName val="pl res sub"/>
      <sheetName val="pl res"/>
      <sheetName val="alphaville"/>
      <sheetName val="rita"/>
      <sheetName val="forte"/>
      <sheetName val="vrita"/>
      <sheetName val="cp aux"/>
      <sheetName val="cp terr"/>
      <sheetName val="cp pav"/>
      <sheetName val="cp dre"/>
      <sheetName val="bdi01"/>
      <sheetName val="bdi02"/>
      <sheetName val="Convertion"/>
      <sheetName val="croqui localiz_"/>
      <sheetName val="Orcamento 2 Anos"/>
      <sheetName val="Extenso"/>
      <sheetName val="Cron fisico"/>
      <sheetName val="Cron fisico2"/>
      <sheetName val="Transp_Mat_Bet_"/>
      <sheetName val="Cron financeiro"/>
      <sheetName val="Cron financeiro2"/>
      <sheetName val="Mat_Bet_"/>
      <sheetName val="Mob Desmob"/>
      <sheetName val="Instalação Provisoria de cant"/>
      <sheetName val="3 S 02 540 50"/>
      <sheetName val="3 S 03 310 50"/>
      <sheetName val="3 S 03 329 51"/>
      <sheetName val="3 S 04 590 50"/>
      <sheetName val="3 S 08 302 53"/>
      <sheetName val="3 S 08 302 54"/>
      <sheetName val="3 S 08 302 55"/>
      <sheetName val="3 S 08 404 51"/>
      <sheetName val="4 S 00 004 12"/>
      <sheetName val="4 S 06 030 61"/>
      <sheetName val="1 A 01 407 51"/>
      <sheetName val="1 A 01 418 51"/>
      <sheetName val="1 A 01 422 51"/>
      <sheetName val="1 A 01 423 50"/>
      <sheetName val="1 A 01 730 50"/>
      <sheetName val="1 A 01 730 51"/>
      <sheetName val="1 A 01 735 51"/>
      <sheetName val="1 A 01 739 51"/>
      <sheetName val="1 A 01 755 51"/>
      <sheetName val="1 A 01 760 51"/>
      <sheetName val="1 A 01 765 51"/>
      <sheetName val="Medição com adequação"/>
      <sheetName val="02-EscCarga"/>
      <sheetName val="03-Reaterapil"/>
      <sheetName val="04-RegFxDom"/>
      <sheetName val="17-Pintura"/>
      <sheetName val="19-MBUQ"/>
      <sheetName val="20-RecMBUQ"/>
      <sheetName val="23-ConcCiclópico"/>
      <sheetName val="24-Concreto"/>
      <sheetName val="26-Aço"/>
      <sheetName val="27-Forma"/>
      <sheetName val="29-LimpPonte"/>
      <sheetName val="31-EscavManual"/>
      <sheetName val="32-EscavMec"/>
      <sheetName val="33-EnroncArrumado"/>
      <sheetName val="34-Grama"/>
      <sheetName val="35-EnroncJogado"/>
      <sheetName val="38-RemoçãoPlaca"/>
      <sheetName val="39-Tapa Buraco"/>
      <sheetName val="45-CorrFresagem"/>
      <sheetName val="46-GuardaCorpo"/>
      <sheetName val="47-LimpSarjeta"/>
      <sheetName val="49-LimpValaDr"/>
      <sheetName val="50-LimpDescida"/>
      <sheetName val="51-LimpBueiro"/>
      <sheetName val="52-Desobbueiro"/>
      <sheetName val="56-LimpPlaca"/>
      <sheetName val="60-Caiação"/>
      <sheetName val="65-Rectotcermmad"/>
      <sheetName val="68-RecompManual"/>
      <sheetName val="69-RecompMec"/>
      <sheetName val="70-RemManualBar"/>
      <sheetName val="71-RemMecBarr"/>
      <sheetName val="72-RoçadaManual"/>
      <sheetName val="73-RoçadaColonião"/>
      <sheetName val="74-Roçada Mec"/>
      <sheetName val="75-Capina"/>
      <sheetName val="76-Transp.10m³"/>
      <sheetName val="77-Transp.5m³"/>
      <sheetName val="78-Transp.Especial"/>
      <sheetName val="79-Transp.4t"/>
      <sheetName val="Boletim (2)"/>
      <sheetName val="bstc 1,50"/>
      <sheetName val="concreto fck &gt;=15MPa"/>
      <sheetName val="formas comum"/>
      <sheetName val="formas plastificada"/>
      <sheetName val="bueiros celulares"/>
      <sheetName val="boca simples 1,50"/>
      <sheetName val="boca triplo 1,50"/>
      <sheetName val="DEB-04"/>
      <sheetName val="DEB-05"/>
      <sheetName val="DEB-06"/>
      <sheetName val="DEB-12"/>
      <sheetName val="CCS 14"/>
      <sheetName val="CCS 18"/>
      <sheetName val="VPA-03 "/>
      <sheetName val="STC-04 armada"/>
      <sheetName val="CANALETA RETANGULAR ARMADA"/>
      <sheetName val="CANALETA RETANGULAR SEM ARMAÇÃO"/>
      <sheetName val="DAD-02"/>
      <sheetName val="pedra argamassada"/>
      <sheetName val="bttc 1,50"/>
      <sheetName val="tela soldada"/>
      <sheetName val="cerca jazida"/>
      <sheetName val="demolição"/>
      <sheetName val="DES 04"/>
      <sheetName val="sub-lastro"/>
      <sheetName val="lastro"/>
      <sheetName val="km=est"/>
      <sheetName val="MEDICÃO"/>
      <sheetName val="Extenso "/>
      <sheetName val="CRONOGRAMA Financeiro"/>
      <sheetName val="Indfis"/>
      <sheetName val="2 Gabiao"/>
      <sheetName val="3 Rec.Cerca"/>
      <sheetName val="4 Concreto"/>
      <sheetName val="5 Reat. apiloa"/>
      <sheetName val="12 Tubo 60"/>
      <sheetName val="13 Tubo 80"/>
      <sheetName val="14 Regul.Faixa"/>
      <sheetName val="20 MBUQ"/>
      <sheetName val="21 Solo rem man"/>
      <sheetName val="21 Solo rem mec"/>
      <sheetName val="22 Pint ligacao"/>
      <sheetName val="23 Reco revest"/>
      <sheetName val="24 Remocao revest"/>
      <sheetName val="25 Con ciclo"/>
      <sheetName val="26 Argama"/>
      <sheetName val="27 Aço"/>
      <sheetName val="28 Forma"/>
      <sheetName val="29 Limpeza Ponte"/>
      <sheetName val="31 Esc. Man."/>
      <sheetName val="32 Esc. Mec."/>
      <sheetName val="33 Reat.Bueiro"/>
      <sheetName val="34 Tubo 100"/>
      <sheetName val="35 En. pedra ar."/>
      <sheetName val="36 Rev vegetal"/>
      <sheetName val="37 En. pedra jo."/>
      <sheetName val="38 Película Ref."/>
      <sheetName val="39 Pintura faixa"/>
      <sheetName val="40 Remo. placa"/>
      <sheetName val="41 Tapa Buraco"/>
      <sheetName val="42 Ass. dreno"/>
      <sheetName val="43 Remendo man"/>
      <sheetName val="44 Remendo mec"/>
      <sheetName val="45 Corr defeito"/>
      <sheetName val="46 Corr defeito fresa"/>
      <sheetName val="47 Limpeza Sarjeta"/>
      <sheetName val="48 Limp. Val. Corte"/>
      <sheetName val="49 Limp. Val. Drenagem"/>
      <sheetName val="50 Limp. saida"/>
      <sheetName val="51 Limp.Bueiro"/>
      <sheetName val="52 Desob.Bueiro"/>
      <sheetName val="53 Limp Placa"/>
      <sheetName val="54 Rec. placa"/>
      <sheetName val="55 Rec. defensa"/>
      <sheetName val="56 Caiação"/>
      <sheetName val="57 Rec.cerca mad"/>
      <sheetName val="58 Rec.Man.Aterro"/>
      <sheetName val="59 Rec.Mec.Aterro"/>
      <sheetName val="60 Rem.Man.Barreira"/>
      <sheetName val="61 Rem.Mec.Barreira"/>
      <sheetName val="62 Roç.Manual"/>
      <sheetName val="63 Roç.Colonião"/>
      <sheetName val="64 Capina Manual"/>
      <sheetName val="65 Transp.10m3"/>
      <sheetName val="66 Transp. 5m3"/>
      <sheetName val="67 Transp. remendo"/>
      <sheetName val="68 Transp.Carroc 4t"/>
      <sheetName val="69 Transp. com. car."/>
      <sheetName val="74 - Caibros"/>
      <sheetName val="75 - Ripas"/>
      <sheetName val="81 Chapa de Aço"/>
      <sheetName val="82 - Parafuso Fenda"/>
      <sheetName val="83 - Parafuso Francês"/>
      <sheetName val="Correção MBUQ"/>
      <sheetName val="Correç.Fresagem"/>
      <sheetName val="Rec.MBUQ"/>
      <sheetName val="Transp.5m³"/>
      <sheetName val="Transp.10m³"/>
      <sheetName val="Transp.Especial"/>
      <sheetName val="Solo Remendo"/>
      <sheetName val="Rem.Manual"/>
      <sheetName val="Rem.Mec"/>
      <sheetName val="Planilha do Cliente"/>
      <sheetName val="BANCO DE INSUMOS"/>
      <sheetName val="Cronograma Físico Cliente "/>
      <sheetName val="ABC DE INSUMOS"/>
      <sheetName val="ABC DE SERVIÇOS"/>
      <sheetName val="Resumo de Custos (2)"/>
      <sheetName val="Histograma de Obra"/>
      <sheetName val="ESTUDO MAXCASA PARA DESCONTO"/>
      <sheetName val="Comparativo de Estrutura "/>
      <sheetName val="Histograma de Obra (Anexo VI)"/>
      <sheetName val="Lista Mestra"/>
      <sheetName val="consol v n-o. encerradas"/>
      <sheetName val="Planilha_do_Cliente"/>
      <sheetName val="BANCO_DE_INSUMOS"/>
      <sheetName val="Cronograma_Físico_Cliente_"/>
      <sheetName val="Cronograma_Físico_Financeiro"/>
      <sheetName val="ABC_DE_INSUMOS"/>
      <sheetName val="ABC_DE_SERVIÇOS"/>
      <sheetName val="Resumo_de_Custos_(2)"/>
      <sheetName val="Histograma_de_Obra"/>
      <sheetName val="ESTUDO_MAXCASA_PARA_DESCONTO"/>
      <sheetName val="Comparativo_de_Estrutura_"/>
      <sheetName val="Histograma_de_Obra_(Anexo_VI)"/>
      <sheetName val="Lista_Mestra"/>
      <sheetName val="consol_v_n-o__encerradas"/>
      <sheetName val="Planilha_do_Cliente1"/>
      <sheetName val="BANCO_DE_INSUMOS1"/>
      <sheetName val="Cronograma_Físico_Cliente_1"/>
      <sheetName val="Cronograma_Físico_Financeiro1"/>
      <sheetName val="ABC_DE_INSUMOS1"/>
      <sheetName val="ABC_DE_SERVIÇOS1"/>
      <sheetName val="Resumo_de_Custos1"/>
      <sheetName val="Resumo_de_Custos_(2)1"/>
      <sheetName val="Histograma_de_Obra1"/>
      <sheetName val="ESTUDO_MAXCASA_PARA_DESCONTO1"/>
      <sheetName val="Comparativo_de_Estrutura_1"/>
      <sheetName val="Histograma_de_Obra_(Anexo_VI)1"/>
      <sheetName val="Lista_Mestra1"/>
      <sheetName val="consol_v_n-o__encerradas1"/>
      <sheetName val="Planilha_do_Cliente2"/>
      <sheetName val="BANCO_DE_INSUMOS2"/>
      <sheetName val="Cronograma_Físico_Cliente_2"/>
      <sheetName val="Cronograma_Físico_Financeiro2"/>
      <sheetName val="ABC_DE_INSUMOS2"/>
      <sheetName val="ABC_DE_SERVIÇOS2"/>
      <sheetName val="Resumo_de_Custos2"/>
      <sheetName val="Resumo_de_Custos_(2)2"/>
      <sheetName val="Histograma_de_Obra2"/>
      <sheetName val="ESTUDO_MAXCASA_PARA_DESCONTO2"/>
      <sheetName val="Comparativo_de_Estrutura_2"/>
      <sheetName val="Histograma_de_Obra_(Anexo_VI)2"/>
      <sheetName val="Lista_Mestra2"/>
      <sheetName val="consol_v_n-o__encerradas2"/>
      <sheetName val="Pasta1"/>
      <sheetName val="corret"/>
      <sheetName val="g.cobr."/>
      <sheetName val="g.imob"/>
      <sheetName val="prev.perda"/>
      <sheetName val="sp - R$"/>
      <sheetName val="ESTATICO"/>
      <sheetName val="FUNDO"/>
      <sheetName val="Acomp"/>
      <sheetName val="9.10-Carlo, Marco, Luigi"/>
      <sheetName val="Vendas Efetivas Jan - Agosto"/>
      <sheetName val="DIFERENCIAL"/>
      <sheetName val="g_cobr_"/>
      <sheetName val="g_imob"/>
      <sheetName val="prev_perda"/>
      <sheetName val="sp_-_R$"/>
      <sheetName val="9_10-Carlo,_Marco,_Luigi"/>
      <sheetName val="Vendas_Efetivas_Jan_-_Agosto"/>
      <sheetName val="g_cobr_1"/>
      <sheetName val="g_imob1"/>
      <sheetName val="prev_perda1"/>
      <sheetName val="sp_-_R$1"/>
      <sheetName val="9_10-Carlo,_Marco,_Luigi1"/>
      <sheetName val="Vendas_Efetivas_Jan_-_Agosto1"/>
      <sheetName val="[LinkExternoRecuperado1]_A__C_2"/>
      <sheetName val="[LinkExternoRecuperado1]_Poup_2"/>
      <sheetName val="[LinkExternoRecuperado1]_G_Po_2"/>
      <sheetName val="[LinkExternoRecuperado1]_F_G__2"/>
      <sheetName val="[LinkExternoRecuperado1]_C_F__2"/>
      <sheetName val="[LinkExternoRecuperado1]_C_C__2"/>
      <sheetName val="[LinkExternoRecuperado1]_C_C__3"/>
      <sheetName val="[LinkExternoRecuperado1]_A__C_3"/>
      <sheetName val="[LinkExternoRecuperado1]_Poup_3"/>
      <sheetName val="[LinkExternoRecuperado1]_G_Po_3"/>
      <sheetName val="[LinkExternoRecuperado1]_F_G__3"/>
      <sheetName val="[LinkExternoRecuperado1]_C_F__3"/>
      <sheetName val="[LinkExternoRecuperado1]_C_C__4"/>
      <sheetName val="[LinkExternoRecuperado1]_C_C__5"/>
      <sheetName val="[LinkExternoRecuperado1]__Ccl_2"/>
      <sheetName val="[LinkExternoRecuperado1]_Volu_2"/>
      <sheetName val="[LinkExternoRecuperado1]_MAYE_2"/>
      <sheetName val="PropertySummary"/>
      <sheetName val="OutputPage"/>
      <sheetName val="CashFlow"/>
      <sheetName val="DealSum"/>
      <sheetName val="Deal Inputs"/>
      <sheetName val="PropSummary"/>
      <sheetName val="Purchase installments"/>
      <sheetName val="Levered CF"/>
      <sheetName val="Refinance Schedule"/>
      <sheetName val="Taxation"/>
      <sheetName val="Actual Debt Schedule"/>
      <sheetName val="RentRoll"/>
      <sheetName val="Purchaseprice"/>
      <sheetName val="Conciliação"/>
      <sheetName val="extrato"/>
      <sheetName val="Francesinha"/>
      <sheetName val="Pgto Bradesco"/>
      <sheetName val="Deal_Inputs"/>
      <sheetName val="Purchase_installments"/>
      <sheetName val="Fluxo 1"/>
      <sheetName val="IN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31">
          <cell r="AJ31">
            <v>0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>
        <row r="4">
          <cell r="AR4">
            <v>0</v>
          </cell>
        </row>
      </sheetData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4">
          <cell r="B4">
            <v>41275</v>
          </cell>
        </row>
      </sheetData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>
        <row r="2">
          <cell r="AC2" t="b">
            <v>1</v>
          </cell>
        </row>
      </sheetData>
      <sheetData sheetId="203">
        <row r="4">
          <cell r="B4">
            <v>41275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>
        <row r="2">
          <cell r="C2">
            <v>2009</v>
          </cell>
        </row>
      </sheetData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>
        <row r="11">
          <cell r="A11">
            <v>0</v>
          </cell>
        </row>
      </sheetData>
      <sheetData sheetId="278"/>
      <sheetData sheetId="279"/>
      <sheetData sheetId="280">
        <row r="11">
          <cell r="G11">
            <v>0</v>
          </cell>
        </row>
      </sheetData>
      <sheetData sheetId="281">
        <row r="4">
          <cell r="H4">
            <v>43586</v>
          </cell>
        </row>
      </sheetData>
      <sheetData sheetId="282"/>
      <sheetData sheetId="283"/>
      <sheetData sheetId="284">
        <row r="3">
          <cell r="D3">
            <v>0</v>
          </cell>
        </row>
      </sheetData>
      <sheetData sheetId="285"/>
      <sheetData sheetId="286">
        <row r="12">
          <cell r="E12">
            <v>0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>
        <row r="2">
          <cell r="C2">
            <v>2009</v>
          </cell>
        </row>
      </sheetData>
      <sheetData sheetId="296"/>
      <sheetData sheetId="297"/>
      <sheetData sheetId="298">
        <row r="11">
          <cell r="A11">
            <v>0</v>
          </cell>
        </row>
      </sheetData>
      <sheetData sheetId="299">
        <row r="248">
          <cell r="AN248" t="str">
            <v xml:space="preserve">RM (Região Metropolitana) de SP, RJ e DF </v>
          </cell>
        </row>
      </sheetData>
      <sheetData sheetId="300">
        <row r="1">
          <cell r="A1" t="str">
            <v>PLACA</v>
          </cell>
        </row>
      </sheetData>
      <sheetData sheetId="301"/>
      <sheetData sheetId="302"/>
      <sheetData sheetId="303"/>
      <sheetData sheetId="304"/>
      <sheetData sheetId="305">
        <row r="3">
          <cell r="D3">
            <v>0</v>
          </cell>
        </row>
      </sheetData>
      <sheetData sheetId="306"/>
      <sheetData sheetId="307"/>
      <sheetData sheetId="308">
        <row r="11">
          <cell r="G11">
            <v>0</v>
          </cell>
        </row>
      </sheetData>
      <sheetData sheetId="309">
        <row r="4">
          <cell r="H4">
            <v>43586</v>
          </cell>
        </row>
      </sheetData>
      <sheetData sheetId="310"/>
      <sheetData sheetId="311">
        <row r="6">
          <cell r="D6">
            <v>0</v>
          </cell>
        </row>
      </sheetData>
      <sheetData sheetId="312">
        <row r="3">
          <cell r="D3">
            <v>0</v>
          </cell>
        </row>
      </sheetData>
      <sheetData sheetId="313"/>
      <sheetData sheetId="314">
        <row r="12">
          <cell r="E12">
            <v>0</v>
          </cell>
        </row>
      </sheetData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>
        <row r="2">
          <cell r="C2">
            <v>2009</v>
          </cell>
        </row>
      </sheetData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11">
          <cell r="A11">
            <v>0</v>
          </cell>
        </row>
      </sheetData>
      <sheetData sheetId="346">
        <row r="248">
          <cell r="AN248" t="str">
            <v xml:space="preserve">RM (Região Metropolitana) de SP, RJ e DF </v>
          </cell>
        </row>
      </sheetData>
      <sheetData sheetId="347">
        <row r="1">
          <cell r="A1" t="str">
            <v>PLACA</v>
          </cell>
        </row>
      </sheetData>
      <sheetData sheetId="348">
        <row r="11">
          <cell r="G11">
            <v>0</v>
          </cell>
        </row>
      </sheetData>
      <sheetData sheetId="349">
        <row r="4">
          <cell r="H4">
            <v>43586</v>
          </cell>
        </row>
      </sheetData>
      <sheetData sheetId="350"/>
      <sheetData sheetId="351"/>
      <sheetData sheetId="352">
        <row r="3">
          <cell r="D3">
            <v>0</v>
          </cell>
        </row>
      </sheetData>
      <sheetData sheetId="353"/>
      <sheetData sheetId="354">
        <row r="12">
          <cell r="E12">
            <v>0</v>
          </cell>
        </row>
      </sheetData>
      <sheetData sheetId="355"/>
      <sheetData sheetId="356">
        <row r="6">
          <cell r="D6">
            <v>0</v>
          </cell>
        </row>
      </sheetData>
      <sheetData sheetId="357">
        <row r="5">
          <cell r="P5">
            <v>0</v>
          </cell>
        </row>
      </sheetData>
      <sheetData sheetId="358"/>
      <sheetData sheetId="359"/>
      <sheetData sheetId="360"/>
      <sheetData sheetId="361">
        <row r="248">
          <cell r="AN248" t="str">
            <v xml:space="preserve">RM (Região Metropolitana) de SP, RJ e DF </v>
          </cell>
        </row>
      </sheetData>
      <sheetData sheetId="362">
        <row r="248">
          <cell r="AN248" t="str">
            <v xml:space="preserve">RM (Região Metropolitana) de SP, RJ e DF </v>
          </cell>
        </row>
      </sheetData>
      <sheetData sheetId="363">
        <row r="1">
          <cell r="A1" t="str">
            <v>PLACA</v>
          </cell>
        </row>
      </sheetData>
      <sheetData sheetId="364" refreshError="1"/>
      <sheetData sheetId="365" refreshError="1"/>
      <sheetData sheetId="366"/>
      <sheetData sheetId="367" refreshError="1"/>
      <sheetData sheetId="368"/>
      <sheetData sheetId="369"/>
      <sheetData sheetId="370" refreshError="1"/>
      <sheetData sheetId="371"/>
      <sheetData sheetId="372"/>
      <sheetData sheetId="373" refreshError="1"/>
      <sheetData sheetId="374"/>
      <sheetData sheetId="375"/>
      <sheetData sheetId="376"/>
      <sheetData sheetId="377"/>
      <sheetData sheetId="378" refreshError="1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>
        <row r="3">
          <cell r="A3">
            <v>1</v>
          </cell>
        </row>
      </sheetData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 refreshError="1"/>
      <sheetData sheetId="543"/>
      <sheetData sheetId="544"/>
      <sheetData sheetId="545"/>
      <sheetData sheetId="546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 refreshError="1"/>
      <sheetData sheetId="583" refreshError="1"/>
      <sheetData sheetId="584">
        <row r="1">
          <cell r="M1">
            <v>0.1</v>
          </cell>
        </row>
      </sheetData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 refreshError="1"/>
      <sheetData sheetId="618"/>
      <sheetData sheetId="619"/>
      <sheetData sheetId="620"/>
      <sheetData sheetId="621"/>
      <sheetData sheetId="622"/>
      <sheetData sheetId="623" refreshError="1"/>
      <sheetData sheetId="624">
        <row r="1">
          <cell r="B1" t="str">
            <v>DELTA CONSTRUÇÕES S/A</v>
          </cell>
        </row>
      </sheetData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 refreshError="1"/>
      <sheetData sheetId="649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2">
          <cell r="B2" t="str">
            <v>Bolsa de EPI (acondicionamento dos EPI)</v>
          </cell>
        </row>
      </sheetData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>
        <row r="1">
          <cell r="A1" t="str">
            <v>DATA</v>
          </cell>
        </row>
      </sheetData>
      <sheetData sheetId="755">
        <row r="1">
          <cell r="A1" t="str">
            <v>PLACA</v>
          </cell>
        </row>
      </sheetData>
      <sheetData sheetId="756">
        <row r="1">
          <cell r="A1" t="str">
            <v>PLACA</v>
          </cell>
        </row>
      </sheetData>
      <sheetData sheetId="757">
        <row r="1">
          <cell r="A1" t="str">
            <v>PLACA</v>
          </cell>
        </row>
      </sheetData>
      <sheetData sheetId="758">
        <row r="1">
          <cell r="A1" t="str">
            <v>PLACA</v>
          </cell>
        </row>
      </sheetData>
      <sheetData sheetId="759">
        <row r="1">
          <cell r="B1" t="str">
            <v>DELTA CONSTRUÇÕES S/A</v>
          </cell>
        </row>
      </sheetData>
      <sheetData sheetId="760" refreshError="1"/>
      <sheetData sheetId="761" refreshError="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>
        <row r="1">
          <cell r="A1" t="str">
            <v>DATA</v>
          </cell>
        </row>
      </sheetData>
      <sheetData sheetId="796" refreshError="1"/>
      <sheetData sheetId="797">
        <row r="1">
          <cell r="A1" t="str">
            <v>PLACA</v>
          </cell>
        </row>
      </sheetData>
      <sheetData sheetId="798">
        <row r="2">
          <cell r="C2">
            <v>2009</v>
          </cell>
        </row>
      </sheetData>
      <sheetData sheetId="799">
        <row r="2">
          <cell r="C2" t="str">
            <v>_x000E_CONTROLE DE QUALIDADE DE CONCRETO ASFALTICO_x000E_</v>
          </cell>
        </row>
      </sheetData>
      <sheetData sheetId="800">
        <row r="2">
          <cell r="C2" t="str">
            <v>_x000E_CONTROLE DE QUALIDADE DE CONCRETO ASFALTICO_x000E_</v>
          </cell>
        </row>
      </sheetData>
      <sheetData sheetId="801">
        <row r="1">
          <cell r="B1" t="str">
            <v>DELTA CONSTRUÇÕES S/A</v>
          </cell>
        </row>
      </sheetData>
      <sheetData sheetId="802">
        <row r="1">
          <cell r="B1" t="str">
            <v>DELTA CONSTRUÇÕES S/A</v>
          </cell>
        </row>
      </sheetData>
      <sheetData sheetId="803">
        <row r="3">
          <cell r="A3">
            <v>1</v>
          </cell>
        </row>
      </sheetData>
      <sheetData sheetId="804"/>
      <sheetData sheetId="805">
        <row r="2">
          <cell r="B2" t="str">
            <v>18.01</v>
          </cell>
        </row>
      </sheetData>
      <sheetData sheetId="806">
        <row r="1">
          <cell r="A1" t="str">
            <v>PLACA</v>
          </cell>
        </row>
      </sheetData>
      <sheetData sheetId="807"/>
      <sheetData sheetId="808" refreshError="1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 refreshError="1"/>
      <sheetData sheetId="827"/>
      <sheetData sheetId="828"/>
      <sheetData sheetId="829"/>
      <sheetData sheetId="830"/>
      <sheetData sheetId="831">
        <row r="2">
          <cell r="B2" t="str">
            <v>18.01</v>
          </cell>
        </row>
      </sheetData>
      <sheetData sheetId="832">
        <row r="1">
          <cell r="A1" t="str">
            <v>PLACA</v>
          </cell>
        </row>
      </sheetData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 refreshError="1"/>
      <sheetData sheetId="864" refreshError="1"/>
      <sheetData sheetId="865" refreshError="1"/>
      <sheetData sheetId="866">
        <row r="1">
          <cell r="A1" t="str">
            <v>DATA</v>
          </cell>
        </row>
      </sheetData>
      <sheetData sheetId="867"/>
      <sheetData sheetId="868"/>
      <sheetData sheetId="869"/>
      <sheetData sheetId="870">
        <row r="1">
          <cell r="B1" t="str">
            <v>DELTA CONSTRUÇÕES S/A</v>
          </cell>
        </row>
      </sheetData>
      <sheetData sheetId="871">
        <row r="1">
          <cell r="A1" t="str">
            <v>DATA</v>
          </cell>
        </row>
      </sheetData>
      <sheetData sheetId="872">
        <row r="1">
          <cell r="A1" t="str">
            <v>DATA</v>
          </cell>
        </row>
      </sheetData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1">
          <cell r="A1" t="str">
            <v>DATA</v>
          </cell>
        </row>
      </sheetData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>
        <row r="1">
          <cell r="A1" t="str">
            <v>DATA</v>
          </cell>
        </row>
      </sheetData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>
        <row r="1">
          <cell r="A1" t="str">
            <v>DATA</v>
          </cell>
        </row>
      </sheetData>
      <sheetData sheetId="904" refreshError="1"/>
      <sheetData sheetId="905" refreshError="1"/>
      <sheetData sheetId="906" refreshError="1"/>
      <sheetData sheetId="907" refreshError="1"/>
      <sheetData sheetId="908">
        <row r="1">
          <cell r="A1" t="str">
            <v>DATA</v>
          </cell>
        </row>
      </sheetData>
      <sheetData sheetId="909" refreshError="1"/>
      <sheetData sheetId="910" refreshError="1"/>
      <sheetData sheetId="911">
        <row r="1">
          <cell r="A1" t="str">
            <v>DATA</v>
          </cell>
        </row>
      </sheetData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>
        <row r="1">
          <cell r="A1" t="str">
            <v>PLACA</v>
          </cell>
        </row>
      </sheetData>
      <sheetData sheetId="923">
        <row r="1">
          <cell r="B1" t="str">
            <v>DELTA CONSTRUÇÕES S/A</v>
          </cell>
        </row>
      </sheetData>
      <sheetData sheetId="924">
        <row r="1">
          <cell r="A1" t="str">
            <v>PLACA</v>
          </cell>
        </row>
      </sheetData>
      <sheetData sheetId="925">
        <row r="1">
          <cell r="A1" t="str">
            <v>PLACA</v>
          </cell>
        </row>
      </sheetData>
      <sheetData sheetId="926">
        <row r="1">
          <cell r="B1" t="str">
            <v>DELTA CONSTRUÇÕES S/A</v>
          </cell>
        </row>
      </sheetData>
      <sheetData sheetId="927">
        <row r="1">
          <cell r="B1" t="str">
            <v>DELTA CONSTRUÇÕES S/A</v>
          </cell>
        </row>
      </sheetData>
      <sheetData sheetId="928">
        <row r="1">
          <cell r="B1" t="str">
            <v>DELTA CONSTRUÇÕES S/A</v>
          </cell>
        </row>
      </sheetData>
      <sheetData sheetId="929">
        <row r="1">
          <cell r="B1" t="str">
            <v>DELTA CONSTRUÇÕES S/A</v>
          </cell>
        </row>
      </sheetData>
      <sheetData sheetId="930">
        <row r="1">
          <cell r="A1" t="str">
            <v>PLACA</v>
          </cell>
        </row>
      </sheetData>
      <sheetData sheetId="931">
        <row r="1">
          <cell r="B1" t="str">
            <v>DELTA CONSTRUÇÕES S/A</v>
          </cell>
        </row>
      </sheetData>
      <sheetData sheetId="932">
        <row r="1">
          <cell r="A1" t="str">
            <v>PLACA</v>
          </cell>
        </row>
      </sheetData>
      <sheetData sheetId="933">
        <row r="1">
          <cell r="A1" t="str">
            <v>DATA</v>
          </cell>
        </row>
      </sheetData>
      <sheetData sheetId="934">
        <row r="1">
          <cell r="A1" t="str">
            <v>DATA</v>
          </cell>
        </row>
      </sheetData>
      <sheetData sheetId="935">
        <row r="1">
          <cell r="A1" t="str">
            <v>DATA</v>
          </cell>
        </row>
      </sheetData>
      <sheetData sheetId="936">
        <row r="1">
          <cell r="A1" t="str">
            <v>DATA</v>
          </cell>
        </row>
      </sheetData>
      <sheetData sheetId="937">
        <row r="1">
          <cell r="A1" t="str">
            <v>DATA</v>
          </cell>
        </row>
      </sheetData>
      <sheetData sheetId="938">
        <row r="1">
          <cell r="A1" t="str">
            <v>PLACA</v>
          </cell>
        </row>
      </sheetData>
      <sheetData sheetId="939">
        <row r="1">
          <cell r="B1" t="str">
            <v>DELTA CONSTRUÇÕES S/A</v>
          </cell>
        </row>
      </sheetData>
      <sheetData sheetId="940">
        <row r="1">
          <cell r="A1" t="str">
            <v>DATA</v>
          </cell>
        </row>
      </sheetData>
      <sheetData sheetId="941">
        <row r="1">
          <cell r="B1" t="str">
            <v>DELTA CONSTRUÇÕES S/A</v>
          </cell>
        </row>
      </sheetData>
      <sheetData sheetId="942">
        <row r="1">
          <cell r="B1" t="str">
            <v>DELTA CONSTRUÇÕES S/A</v>
          </cell>
        </row>
      </sheetData>
      <sheetData sheetId="943" refreshError="1"/>
      <sheetData sheetId="944" refreshError="1"/>
      <sheetData sheetId="945">
        <row r="1">
          <cell r="A1" t="str">
            <v>PLACA</v>
          </cell>
        </row>
      </sheetData>
      <sheetData sheetId="946">
        <row r="1">
          <cell r="A1" t="str">
            <v>PLACA</v>
          </cell>
        </row>
      </sheetData>
      <sheetData sheetId="947">
        <row r="1">
          <cell r="B1" t="str">
            <v>DELTA CONSTRUÇÕES S/A</v>
          </cell>
        </row>
      </sheetData>
      <sheetData sheetId="948">
        <row r="1">
          <cell r="A1" t="str">
            <v>PLACA</v>
          </cell>
        </row>
      </sheetData>
      <sheetData sheetId="949">
        <row r="1">
          <cell r="B1" t="str">
            <v>DELTA CONSTRUÇÕES S/A</v>
          </cell>
        </row>
      </sheetData>
      <sheetData sheetId="950">
        <row r="1">
          <cell r="A1" t="str">
            <v>PLACA</v>
          </cell>
        </row>
      </sheetData>
      <sheetData sheetId="951">
        <row r="1">
          <cell r="A1" t="str">
            <v>PLACA</v>
          </cell>
        </row>
      </sheetData>
      <sheetData sheetId="952">
        <row r="1">
          <cell r="B1" t="str">
            <v>DELTA CONSTRUÇÕES S/A</v>
          </cell>
        </row>
      </sheetData>
      <sheetData sheetId="953">
        <row r="1">
          <cell r="B1" t="str">
            <v>DELTA CONSTRUÇÕES S/A</v>
          </cell>
        </row>
      </sheetData>
      <sheetData sheetId="954">
        <row r="1">
          <cell r="B1" t="str">
            <v>DELTA CONSTRUÇÕES S/A</v>
          </cell>
        </row>
      </sheetData>
      <sheetData sheetId="955">
        <row r="1">
          <cell r="B1" t="str">
            <v>DELTA CONSTRUÇÕES S/A</v>
          </cell>
        </row>
      </sheetData>
      <sheetData sheetId="956">
        <row r="1">
          <cell r="A1" t="str">
            <v>PLACA</v>
          </cell>
        </row>
      </sheetData>
      <sheetData sheetId="957">
        <row r="1">
          <cell r="B1" t="str">
            <v>DELTA CONSTRUÇÕES S/A</v>
          </cell>
        </row>
      </sheetData>
      <sheetData sheetId="958">
        <row r="1">
          <cell r="A1" t="str">
            <v>PLACA</v>
          </cell>
        </row>
      </sheetData>
      <sheetData sheetId="959">
        <row r="1">
          <cell r="B1" t="str">
            <v>DELTA CONSTRUÇÕES S/A</v>
          </cell>
        </row>
      </sheetData>
      <sheetData sheetId="960">
        <row r="1">
          <cell r="A1" t="str">
            <v>PLACA</v>
          </cell>
        </row>
      </sheetData>
      <sheetData sheetId="961">
        <row r="1">
          <cell r="B1" t="str">
            <v>DELTA CONSTRUÇÕES S/A</v>
          </cell>
        </row>
      </sheetData>
      <sheetData sheetId="962">
        <row r="1">
          <cell r="B1" t="str">
            <v>DELTA CONSTRUÇÕES S/A</v>
          </cell>
        </row>
      </sheetData>
      <sheetData sheetId="963">
        <row r="1">
          <cell r="B1" t="str">
            <v>DELTA CONSTRUÇÕES S/A</v>
          </cell>
        </row>
      </sheetData>
      <sheetData sheetId="964">
        <row r="1">
          <cell r="A1" t="str">
            <v>DATA</v>
          </cell>
        </row>
      </sheetData>
      <sheetData sheetId="965">
        <row r="1">
          <cell r="B1" t="str">
            <v>DELTA CONSTRUÇÕES S/A</v>
          </cell>
        </row>
      </sheetData>
      <sheetData sheetId="966">
        <row r="1">
          <cell r="B1" t="str">
            <v>DELTA CONSTRUÇÕES S/A</v>
          </cell>
        </row>
      </sheetData>
      <sheetData sheetId="967">
        <row r="1">
          <cell r="B1" t="str">
            <v>DELTA CONSTRUÇÕES S/A</v>
          </cell>
        </row>
      </sheetData>
      <sheetData sheetId="968">
        <row r="1">
          <cell r="B1" t="str">
            <v>DELTA CONSTRUÇÕES S/A</v>
          </cell>
        </row>
      </sheetData>
      <sheetData sheetId="969">
        <row r="1">
          <cell r="B1" t="str">
            <v>DELTA CONSTRUÇÕES S/A</v>
          </cell>
        </row>
      </sheetData>
      <sheetData sheetId="970">
        <row r="1">
          <cell r="A1" t="str">
            <v>PLACA</v>
          </cell>
        </row>
      </sheetData>
      <sheetData sheetId="971">
        <row r="11">
          <cell r="A11" t="str">
            <v>02.200.00</v>
          </cell>
        </row>
      </sheetData>
      <sheetData sheetId="972"/>
      <sheetData sheetId="973"/>
      <sheetData sheetId="974"/>
      <sheetData sheetId="975">
        <row r="2">
          <cell r="A2" t="str">
            <v>00450 - SÃO M. DO GUAMÁ/PA</v>
          </cell>
        </row>
      </sheetData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 refreshError="1"/>
      <sheetData sheetId="993" refreshError="1"/>
      <sheetData sheetId="994">
        <row r="1">
          <cell r="B1" t="str">
            <v>MARCA MOD.</v>
          </cell>
        </row>
      </sheetData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>
        <row r="1">
          <cell r="A1" t="str">
            <v>DATA</v>
          </cell>
        </row>
      </sheetData>
      <sheetData sheetId="1116" refreshError="1"/>
      <sheetData sheetId="1117" refreshError="1"/>
      <sheetData sheetId="1118" refreshError="1"/>
      <sheetData sheetId="1119">
        <row r="1">
          <cell r="A1" t="str">
            <v>PLACA</v>
          </cell>
        </row>
      </sheetData>
      <sheetData sheetId="1120">
        <row r="1">
          <cell r="B1" t="str">
            <v>DELTA CONSTRUÇÕES S/A</v>
          </cell>
        </row>
      </sheetData>
      <sheetData sheetId="1121">
        <row r="3">
          <cell r="A3">
            <v>1</v>
          </cell>
        </row>
      </sheetData>
      <sheetData sheetId="1122">
        <row r="1">
          <cell r="B1" t="str">
            <v>DELTA CONSTRUÇÕES S/A</v>
          </cell>
        </row>
      </sheetData>
      <sheetData sheetId="1123">
        <row r="2">
          <cell r="A2" t="str">
            <v>00450 - SÃO M. DO GUAMÁ/PA</v>
          </cell>
        </row>
      </sheetData>
      <sheetData sheetId="1124" refreshError="1"/>
      <sheetData sheetId="1125">
        <row r="2">
          <cell r="A2" t="str">
            <v>00450 - SÃO M. DO GUAMÁ/PA</v>
          </cell>
        </row>
      </sheetData>
      <sheetData sheetId="1126">
        <row r="1">
          <cell r="A1" t="str">
            <v>PLACA</v>
          </cell>
        </row>
      </sheetData>
      <sheetData sheetId="1127" refreshError="1"/>
      <sheetData sheetId="1128">
        <row r="1">
          <cell r="B1" t="str">
            <v>DELTA CONSTRUÇÕES S/A</v>
          </cell>
        </row>
      </sheetData>
      <sheetData sheetId="1129">
        <row r="1">
          <cell r="A1" t="str">
            <v>PLACA</v>
          </cell>
        </row>
      </sheetData>
      <sheetData sheetId="1130">
        <row r="1">
          <cell r="B1" t="str">
            <v>DELTA CONSTRUÇÕES S/A</v>
          </cell>
        </row>
      </sheetData>
      <sheetData sheetId="1131">
        <row r="1">
          <cell r="A1" t="str">
            <v>PLACA</v>
          </cell>
        </row>
      </sheetData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>
        <row r="1">
          <cell r="B1" t="str">
            <v>DELTA CONSTRUÇÕES S/A</v>
          </cell>
        </row>
      </sheetData>
      <sheetData sheetId="1149">
        <row r="2">
          <cell r="C2">
            <v>2009</v>
          </cell>
        </row>
      </sheetData>
      <sheetData sheetId="1150">
        <row r="2">
          <cell r="A2" t="str">
            <v>00450 - SÃO M. DO GUAMÁ/PA</v>
          </cell>
        </row>
      </sheetData>
      <sheetData sheetId="1151">
        <row r="2">
          <cell r="C2" t="str">
            <v>_x000E_CONTROLE DE QUALIDADE DE CONCRETO ASFALTICO_x000E_</v>
          </cell>
        </row>
      </sheetData>
      <sheetData sheetId="1152">
        <row r="3">
          <cell r="A3">
            <v>1</v>
          </cell>
        </row>
      </sheetData>
      <sheetData sheetId="1153">
        <row r="1">
          <cell r="B1" t="str">
            <v>DELTA CONSTRUÇÕES S/A</v>
          </cell>
        </row>
      </sheetData>
      <sheetData sheetId="1154">
        <row r="1">
          <cell r="B1" t="str">
            <v>DELTA CONSTRUÇÕES S/A</v>
          </cell>
        </row>
      </sheetData>
      <sheetData sheetId="1155">
        <row r="3">
          <cell r="A3">
            <v>1</v>
          </cell>
        </row>
      </sheetData>
      <sheetData sheetId="1156"/>
      <sheetData sheetId="1157" refreshError="1"/>
      <sheetData sheetId="1158" refreshError="1"/>
      <sheetData sheetId="1159" refreshError="1"/>
      <sheetData sheetId="1160" refreshError="1"/>
      <sheetData sheetId="1161">
        <row r="1">
          <cell r="B1" t="str">
            <v>DELTA CONSTRUÇÕES S/A</v>
          </cell>
        </row>
      </sheetData>
      <sheetData sheetId="1162">
        <row r="1">
          <cell r="A1" t="str">
            <v>DATA</v>
          </cell>
        </row>
      </sheetData>
      <sheetData sheetId="1163" refreshError="1"/>
      <sheetData sheetId="1164">
        <row r="7">
          <cell r="B7" t="str">
            <v>NUMERO</v>
          </cell>
        </row>
      </sheetData>
      <sheetData sheetId="1165">
        <row r="1">
          <cell r="B1" t="str">
            <v>ADIANT. PROFICENTER PLANEJAMENTO DE OBRA</v>
          </cell>
        </row>
      </sheetData>
      <sheetData sheetId="1166">
        <row r="1">
          <cell r="A1" t="str">
            <v>DATA</v>
          </cell>
        </row>
      </sheetData>
      <sheetData sheetId="1167">
        <row r="3">
          <cell r="A3">
            <v>4</v>
          </cell>
        </row>
      </sheetData>
      <sheetData sheetId="1168">
        <row r="1">
          <cell r="A1" t="str">
            <v>DATA</v>
          </cell>
        </row>
      </sheetData>
      <sheetData sheetId="1169">
        <row r="3">
          <cell r="A3">
            <v>4</v>
          </cell>
        </row>
      </sheetData>
      <sheetData sheetId="1170" refreshError="1"/>
      <sheetData sheetId="1171" refreshError="1"/>
      <sheetData sheetId="1172"/>
      <sheetData sheetId="1173">
        <row r="3">
          <cell r="A3">
            <v>1</v>
          </cell>
        </row>
      </sheetData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>
        <row r="7">
          <cell r="B7" t="str">
            <v>NUMERO</v>
          </cell>
        </row>
      </sheetData>
      <sheetData sheetId="1191"/>
      <sheetData sheetId="1192">
        <row r="7">
          <cell r="B7" t="str">
            <v>NUMERO</v>
          </cell>
        </row>
      </sheetData>
      <sheetData sheetId="1193"/>
      <sheetData sheetId="1194"/>
      <sheetData sheetId="1195"/>
      <sheetData sheetId="1196"/>
      <sheetData sheetId="1197"/>
      <sheetData sheetId="1198" refreshError="1"/>
      <sheetData sheetId="1199" refreshError="1"/>
      <sheetData sheetId="1200"/>
      <sheetData sheetId="1201" refreshError="1"/>
      <sheetData sheetId="1202" refreshError="1"/>
      <sheetData sheetId="1203" refreshError="1"/>
      <sheetData sheetId="1204" refreshError="1"/>
      <sheetData sheetId="1205">
        <row r="3">
          <cell r="A3">
            <v>1</v>
          </cell>
        </row>
      </sheetData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>
        <row r="1">
          <cell r="A1" t="str">
            <v>PLACA</v>
          </cell>
        </row>
      </sheetData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>
        <row r="2">
          <cell r="A2" t="str">
            <v>00450 - SÃO M. DO GUAMÁ/PA</v>
          </cell>
        </row>
      </sheetData>
      <sheetData sheetId="1246">
        <row r="1">
          <cell r="B1" t="str">
            <v>DELTA CONSTRUÇÕES S/A</v>
          </cell>
        </row>
      </sheetData>
      <sheetData sheetId="1247" refreshError="1"/>
      <sheetData sheetId="1248">
        <row r="1">
          <cell r="A1" t="str">
            <v>PLACA</v>
          </cell>
        </row>
      </sheetData>
      <sheetData sheetId="1249">
        <row r="1">
          <cell r="B1" t="str">
            <v>DELTA CONSTRUÇÕES S/A</v>
          </cell>
        </row>
      </sheetData>
      <sheetData sheetId="1250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>
        <row r="1">
          <cell r="A1" t="str">
            <v>PLACA</v>
          </cell>
        </row>
      </sheetData>
      <sheetData sheetId="1258">
        <row r="3">
          <cell r="A3">
            <v>1</v>
          </cell>
        </row>
      </sheetData>
      <sheetData sheetId="1259">
        <row r="1">
          <cell r="A1" t="str">
            <v>PLACA</v>
          </cell>
        </row>
      </sheetData>
      <sheetData sheetId="1260">
        <row r="1">
          <cell r="A1" t="str">
            <v>PLACA</v>
          </cell>
        </row>
      </sheetData>
      <sheetData sheetId="1261">
        <row r="1">
          <cell r="A1" t="str">
            <v>DATA</v>
          </cell>
        </row>
      </sheetData>
      <sheetData sheetId="1262">
        <row r="1">
          <cell r="A1" t="str">
            <v>PLACA</v>
          </cell>
        </row>
      </sheetData>
      <sheetData sheetId="1263">
        <row r="1">
          <cell r="A1" t="str">
            <v>PLACA</v>
          </cell>
        </row>
      </sheetData>
      <sheetData sheetId="1264">
        <row r="1">
          <cell r="A1" t="str">
            <v>PLACA</v>
          </cell>
        </row>
      </sheetData>
      <sheetData sheetId="1265">
        <row r="1">
          <cell r="A1" t="str">
            <v>DATA</v>
          </cell>
        </row>
      </sheetData>
      <sheetData sheetId="1266">
        <row r="1">
          <cell r="A1" t="str">
            <v>PLACA</v>
          </cell>
        </row>
      </sheetData>
      <sheetData sheetId="1267" refreshError="1"/>
      <sheetData sheetId="1268">
        <row r="1">
          <cell r="A1" t="str">
            <v>PLACA</v>
          </cell>
        </row>
      </sheetData>
      <sheetData sheetId="1269">
        <row r="1">
          <cell r="A1" t="str">
            <v>PLACA</v>
          </cell>
        </row>
      </sheetData>
      <sheetData sheetId="1270">
        <row r="1">
          <cell r="B1" t="str">
            <v>DELTA CONSTRUÇÕES S/A</v>
          </cell>
        </row>
      </sheetData>
      <sheetData sheetId="1271">
        <row r="1">
          <cell r="A1" t="str">
            <v>PLACA</v>
          </cell>
        </row>
      </sheetData>
      <sheetData sheetId="1272">
        <row r="1">
          <cell r="B1" t="str">
            <v>DELTA CONSTRUÇÕES S/A</v>
          </cell>
        </row>
      </sheetData>
      <sheetData sheetId="1273">
        <row r="1">
          <cell r="B1" t="str">
            <v>DELTA CONSTRUÇÕES S/A</v>
          </cell>
        </row>
      </sheetData>
      <sheetData sheetId="1274">
        <row r="1">
          <cell r="A1" t="str">
            <v>PLACA</v>
          </cell>
        </row>
      </sheetData>
      <sheetData sheetId="1275">
        <row r="1">
          <cell r="B1" t="str">
            <v>DELTA CONSTRUÇÕES S/A</v>
          </cell>
        </row>
      </sheetData>
      <sheetData sheetId="1276" refreshError="1"/>
      <sheetData sheetId="1277">
        <row r="2">
          <cell r="A2" t="str">
            <v>00450 - SÃO M. DO GUAMÁ/PA</v>
          </cell>
        </row>
      </sheetData>
      <sheetData sheetId="1278">
        <row r="1">
          <cell r="B1" t="str">
            <v>DELTA CONSTRUÇÕES S/A</v>
          </cell>
        </row>
      </sheetData>
      <sheetData sheetId="1279">
        <row r="3">
          <cell r="A3">
            <v>1</v>
          </cell>
        </row>
      </sheetData>
      <sheetData sheetId="1280">
        <row r="2">
          <cell r="C2">
            <v>2009</v>
          </cell>
        </row>
      </sheetData>
      <sheetData sheetId="1281">
        <row r="1">
          <cell r="B1" t="str">
            <v>DELTA CONSTRUÇÕES S/A</v>
          </cell>
        </row>
      </sheetData>
      <sheetData sheetId="1282">
        <row r="1">
          <cell r="B1" t="str">
            <v>DELTA CONSTRUÇÕES S/A</v>
          </cell>
        </row>
      </sheetData>
      <sheetData sheetId="1283">
        <row r="1">
          <cell r="A1" t="str">
            <v>PLACA</v>
          </cell>
        </row>
      </sheetData>
      <sheetData sheetId="1284">
        <row r="1">
          <cell r="A1" t="str">
            <v>PLACA</v>
          </cell>
        </row>
      </sheetData>
      <sheetData sheetId="1285">
        <row r="1">
          <cell r="A1" t="str">
            <v>PLACA</v>
          </cell>
        </row>
      </sheetData>
      <sheetData sheetId="1286">
        <row r="1">
          <cell r="A1" t="str">
            <v>PLACA</v>
          </cell>
        </row>
      </sheetData>
      <sheetData sheetId="1287">
        <row r="1">
          <cell r="A1" t="str">
            <v>PLACA</v>
          </cell>
        </row>
      </sheetData>
      <sheetData sheetId="1288">
        <row r="1">
          <cell r="B1" t="str">
            <v>DELTA CONSTRUÇÕES S/A</v>
          </cell>
        </row>
      </sheetData>
      <sheetData sheetId="1289">
        <row r="1">
          <cell r="A1" t="str">
            <v>PLACA</v>
          </cell>
        </row>
      </sheetData>
      <sheetData sheetId="1290">
        <row r="1">
          <cell r="A1" t="str">
            <v>DATA</v>
          </cell>
        </row>
      </sheetData>
      <sheetData sheetId="1291">
        <row r="1">
          <cell r="A1" t="str">
            <v>DATA</v>
          </cell>
        </row>
      </sheetData>
      <sheetData sheetId="1292">
        <row r="1">
          <cell r="B1" t="str">
            <v>DELTA CONSTRUÇÕES S/A</v>
          </cell>
        </row>
      </sheetData>
      <sheetData sheetId="1293">
        <row r="1">
          <cell r="A1" t="str">
            <v>DATA</v>
          </cell>
        </row>
      </sheetData>
      <sheetData sheetId="1294">
        <row r="1">
          <cell r="A1" t="str">
            <v>PLACA</v>
          </cell>
        </row>
      </sheetData>
      <sheetData sheetId="1295">
        <row r="1">
          <cell r="A1" t="str">
            <v>PLACA</v>
          </cell>
        </row>
      </sheetData>
      <sheetData sheetId="1296">
        <row r="1">
          <cell r="B1" t="str">
            <v>DELTA CONSTRUÇÕES S/A</v>
          </cell>
        </row>
      </sheetData>
      <sheetData sheetId="1297">
        <row r="1">
          <cell r="A1" t="str">
            <v>PLACA</v>
          </cell>
        </row>
      </sheetData>
      <sheetData sheetId="1298">
        <row r="3">
          <cell r="A3">
            <v>1</v>
          </cell>
        </row>
      </sheetData>
      <sheetData sheetId="1299" refreshError="1"/>
      <sheetData sheetId="1300">
        <row r="1">
          <cell r="B1" t="str">
            <v>DELTA CONSTRUÇÕES S/A</v>
          </cell>
        </row>
      </sheetData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>
        <row r="2">
          <cell r="C2">
            <v>2009</v>
          </cell>
        </row>
      </sheetData>
      <sheetData sheetId="1307">
        <row r="1">
          <cell r="B1" t="str">
            <v>DELTA CONSTRUÇÕES S/A</v>
          </cell>
        </row>
      </sheetData>
      <sheetData sheetId="1308">
        <row r="1">
          <cell r="B1" t="str">
            <v>DELTA CONSTRUÇÕES S/A</v>
          </cell>
        </row>
      </sheetData>
      <sheetData sheetId="1309">
        <row r="1">
          <cell r="A1" t="str">
            <v>DATA</v>
          </cell>
        </row>
      </sheetData>
      <sheetData sheetId="1310">
        <row r="1">
          <cell r="A1" t="str">
            <v>PLACA</v>
          </cell>
        </row>
      </sheetData>
      <sheetData sheetId="1311">
        <row r="1">
          <cell r="B1" t="str">
            <v>DELTA CONSTRUÇÕES S/A</v>
          </cell>
        </row>
      </sheetData>
      <sheetData sheetId="1312">
        <row r="1">
          <cell r="A1" t="str">
            <v>PLACA</v>
          </cell>
        </row>
      </sheetData>
      <sheetData sheetId="1313">
        <row r="1">
          <cell r="B1" t="str">
            <v>DELTA CONSTRUÇÕES S/A</v>
          </cell>
        </row>
      </sheetData>
      <sheetData sheetId="1314">
        <row r="5">
          <cell r="E5" t="str">
            <v>ABR</v>
          </cell>
        </row>
      </sheetData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>
        <row r="5">
          <cell r="E5" t="str">
            <v>ABR</v>
          </cell>
        </row>
      </sheetData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>
        <row r="1">
          <cell r="A1" t="str">
            <v>DATA</v>
          </cell>
        </row>
      </sheetData>
      <sheetData sheetId="1387"/>
      <sheetData sheetId="1388"/>
      <sheetData sheetId="1389"/>
      <sheetData sheetId="1390">
        <row r="4">
          <cell r="B4" t="str">
            <v>BR-230/MA</v>
          </cell>
        </row>
      </sheetData>
      <sheetData sheetId="1391">
        <row r="1">
          <cell r="B1" t="str">
            <v>MINISTÉRIO DOS TRANSPORTES</v>
          </cell>
        </row>
      </sheetData>
      <sheetData sheetId="1392"/>
      <sheetData sheetId="1393"/>
      <sheetData sheetId="1394"/>
      <sheetData sheetId="1395"/>
      <sheetData sheetId="1396">
        <row r="50">
          <cell r="S50">
            <v>528.90000000000009</v>
          </cell>
        </row>
      </sheetData>
      <sheetData sheetId="1397" refreshError="1"/>
      <sheetData sheetId="1398"/>
      <sheetData sheetId="1399"/>
      <sheetData sheetId="1400">
        <row r="53">
          <cell r="H53">
            <v>0.64552099465240642</v>
          </cell>
        </row>
      </sheetData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 refreshError="1"/>
      <sheetData sheetId="1412">
        <row r="1">
          <cell r="A1" t="str">
            <v>DATA</v>
          </cell>
        </row>
      </sheetData>
      <sheetData sheetId="1413" refreshError="1"/>
      <sheetData sheetId="1414"/>
      <sheetData sheetId="1415"/>
      <sheetData sheetId="1416">
        <row r="4">
          <cell r="B4" t="str">
            <v>BR-230/MA</v>
          </cell>
        </row>
      </sheetData>
      <sheetData sheetId="1417">
        <row r="1">
          <cell r="B1" t="str">
            <v>MINISTÉRIO DOS TRANSPORTES</v>
          </cell>
        </row>
      </sheetData>
      <sheetData sheetId="1418"/>
      <sheetData sheetId="1419"/>
      <sheetData sheetId="1420"/>
      <sheetData sheetId="1421">
        <row r="1">
          <cell r="A1" t="str">
            <v>DATA</v>
          </cell>
        </row>
      </sheetData>
      <sheetData sheetId="1422">
        <row r="50">
          <cell r="S50">
            <v>528.90000000000009</v>
          </cell>
        </row>
      </sheetData>
      <sheetData sheetId="1423"/>
      <sheetData sheetId="1424"/>
      <sheetData sheetId="1425"/>
      <sheetData sheetId="1426">
        <row r="3">
          <cell r="A3">
            <v>1</v>
          </cell>
        </row>
      </sheetData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>
        <row r="1">
          <cell r="B1" t="str">
            <v>DELTA CONSTRUÇÕES S/A</v>
          </cell>
        </row>
      </sheetData>
      <sheetData sheetId="1436">
        <row r="3">
          <cell r="A3">
            <v>1</v>
          </cell>
        </row>
      </sheetData>
      <sheetData sheetId="1437">
        <row r="2">
          <cell r="C2">
            <v>2009</v>
          </cell>
        </row>
      </sheetData>
      <sheetData sheetId="1438"/>
      <sheetData sheetId="1439">
        <row r="3">
          <cell r="A3">
            <v>1</v>
          </cell>
        </row>
      </sheetData>
      <sheetData sheetId="1440"/>
      <sheetData sheetId="1441">
        <row r="1">
          <cell r="B1" t="str">
            <v>DELTA CONSTRUÇÕES S/A</v>
          </cell>
        </row>
      </sheetData>
      <sheetData sheetId="1442"/>
      <sheetData sheetId="1443"/>
      <sheetData sheetId="1444"/>
      <sheetData sheetId="1445" refreshError="1"/>
      <sheetData sheetId="1446" refreshError="1"/>
      <sheetData sheetId="1447">
        <row r="1">
          <cell r="A1" t="str">
            <v>DATA</v>
          </cell>
        </row>
      </sheetData>
      <sheetData sheetId="1448" refreshError="1"/>
      <sheetData sheetId="1449" refreshError="1"/>
      <sheetData sheetId="1450" refreshError="1"/>
      <sheetData sheetId="1451" refreshError="1"/>
      <sheetData sheetId="1452">
        <row r="3">
          <cell r="A3">
            <v>1</v>
          </cell>
        </row>
      </sheetData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>
        <row r="1">
          <cell r="B1" t="str">
            <v>DELTA CONSTRUÇÕES S/A</v>
          </cell>
        </row>
      </sheetData>
      <sheetData sheetId="1462">
        <row r="3">
          <cell r="A3">
            <v>1</v>
          </cell>
        </row>
      </sheetData>
      <sheetData sheetId="1463">
        <row r="2">
          <cell r="C2">
            <v>2009</v>
          </cell>
        </row>
      </sheetData>
      <sheetData sheetId="1464"/>
      <sheetData sheetId="1465">
        <row r="3">
          <cell r="A3">
            <v>1</v>
          </cell>
        </row>
      </sheetData>
      <sheetData sheetId="1466">
        <row r="5">
          <cell r="B5" t="str">
            <v>005.037</v>
          </cell>
        </row>
      </sheetData>
      <sheetData sheetId="1467">
        <row r="1">
          <cell r="B1" t="str">
            <v>DELTA CONSTRUÇÕES S/A</v>
          </cell>
        </row>
      </sheetData>
      <sheetData sheetId="1468">
        <row r="3">
          <cell r="A3">
            <v>1</v>
          </cell>
        </row>
      </sheetData>
      <sheetData sheetId="1469"/>
      <sheetData sheetId="1470"/>
      <sheetData sheetId="1471"/>
      <sheetData sheetId="1472"/>
      <sheetData sheetId="1473">
        <row r="1">
          <cell r="B1" t="str">
            <v>DELTA CONSTRUÇÕES S/A</v>
          </cell>
        </row>
      </sheetData>
      <sheetData sheetId="1474">
        <row r="1">
          <cell r="B1" t="str">
            <v>MARCA MOD.</v>
          </cell>
        </row>
      </sheetData>
      <sheetData sheetId="1475">
        <row r="5">
          <cell r="B5" t="str">
            <v>005.037</v>
          </cell>
        </row>
      </sheetData>
      <sheetData sheetId="1476"/>
      <sheetData sheetId="1477"/>
      <sheetData sheetId="1478"/>
      <sheetData sheetId="1479">
        <row r="1">
          <cell r="B1" t="str">
            <v>DELTA CONSTRUÇÕES S/A</v>
          </cell>
        </row>
      </sheetData>
      <sheetData sheetId="1480">
        <row r="3">
          <cell r="A3">
            <v>4</v>
          </cell>
        </row>
      </sheetData>
      <sheetData sheetId="1481"/>
      <sheetData sheetId="1482">
        <row r="3">
          <cell r="A3">
            <v>4</v>
          </cell>
        </row>
      </sheetData>
      <sheetData sheetId="1483"/>
      <sheetData sheetId="1484">
        <row r="2">
          <cell r="A2" t="str">
            <v>00450 - SÃO M. DO GUAMÁ/PA</v>
          </cell>
        </row>
      </sheetData>
      <sheetData sheetId="1485">
        <row r="4">
          <cell r="B4">
            <v>38718</v>
          </cell>
        </row>
      </sheetData>
      <sheetData sheetId="1486" refreshError="1"/>
      <sheetData sheetId="1487" refreshError="1"/>
      <sheetData sheetId="1488">
        <row r="3">
          <cell r="A3">
            <v>1</v>
          </cell>
        </row>
      </sheetData>
      <sheetData sheetId="1489"/>
      <sheetData sheetId="1490" refreshError="1"/>
      <sheetData sheetId="1491" refreshError="1"/>
      <sheetData sheetId="1492">
        <row r="5">
          <cell r="B5" t="str">
            <v>005.037</v>
          </cell>
        </row>
      </sheetData>
      <sheetData sheetId="1493">
        <row r="3">
          <cell r="A3">
            <v>4.5</v>
          </cell>
        </row>
      </sheetData>
      <sheetData sheetId="1494">
        <row r="3">
          <cell r="A3">
            <v>1</v>
          </cell>
        </row>
      </sheetData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/>
      <sheetData sheetId="1508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/>
      <sheetData sheetId="1521">
        <row r="3">
          <cell r="A3">
            <v>1</v>
          </cell>
        </row>
      </sheetData>
      <sheetData sheetId="1522">
        <row r="3">
          <cell r="A3">
            <v>1</v>
          </cell>
        </row>
      </sheetData>
      <sheetData sheetId="1523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/>
      <sheetData sheetId="1533" refreshError="1"/>
      <sheetData sheetId="1534" refreshError="1"/>
      <sheetData sheetId="1535" refreshError="1"/>
      <sheetData sheetId="1536" refreshError="1"/>
      <sheetData sheetId="1537">
        <row r="3">
          <cell r="A3">
            <v>1</v>
          </cell>
        </row>
      </sheetData>
      <sheetData sheetId="1538" refreshError="1"/>
      <sheetData sheetId="1539">
        <row r="1">
          <cell r="B1" t="str">
            <v>DELTA CONSTRUÇÕES S/A</v>
          </cell>
        </row>
      </sheetData>
      <sheetData sheetId="1540">
        <row r="1">
          <cell r="B1" t="str">
            <v>DELTA CONSTRUÇÕES S/A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/>
      <sheetData sheetId="1546"/>
      <sheetData sheetId="1547"/>
      <sheetData sheetId="1548"/>
      <sheetData sheetId="1549"/>
      <sheetData sheetId="1550" refreshError="1"/>
      <sheetData sheetId="1551" refreshError="1"/>
      <sheetData sheetId="1552" refreshError="1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 refreshError="1"/>
      <sheetData sheetId="1607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/>
      <sheetData sheetId="1702" refreshError="1"/>
      <sheetData sheetId="1703" refreshError="1"/>
      <sheetData sheetId="1704" refreshError="1"/>
      <sheetData sheetId="1705"/>
      <sheetData sheetId="1706"/>
      <sheetData sheetId="1707"/>
      <sheetData sheetId="1708"/>
      <sheetData sheetId="1709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/>
      <sheetData sheetId="1744"/>
      <sheetData sheetId="1745"/>
      <sheetData sheetId="1746"/>
      <sheetData sheetId="1747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/>
      <sheetData sheetId="1772"/>
      <sheetData sheetId="1773"/>
      <sheetData sheetId="1774">
        <row r="6">
          <cell r="D6" t="str">
            <v>CAMG</v>
          </cell>
        </row>
      </sheetData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 refreshError="1"/>
      <sheetData sheetId="1822"/>
      <sheetData sheetId="1823"/>
      <sheetData sheetId="1824"/>
      <sheetData sheetId="1825"/>
      <sheetData sheetId="1826" refreshError="1"/>
      <sheetData sheetId="1827"/>
      <sheetData sheetId="1828" refreshError="1"/>
      <sheetData sheetId="1829" refreshError="1"/>
      <sheetData sheetId="1830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/>
      <sheetData sheetId="1930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/>
      <sheetData sheetId="1939"/>
      <sheetData sheetId="1940"/>
      <sheetData sheetId="1941">
        <row r="2">
          <cell r="B2" t="str">
            <v>8 - ORÇAMENTO</v>
          </cell>
        </row>
      </sheetData>
      <sheetData sheetId="1942" refreshError="1"/>
      <sheetData sheetId="1943"/>
      <sheetData sheetId="1944" refreshError="1"/>
      <sheetData sheetId="1945"/>
      <sheetData sheetId="1946"/>
      <sheetData sheetId="1947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/>
      <sheetData sheetId="1956"/>
      <sheetData sheetId="1957"/>
      <sheetData sheetId="1958"/>
      <sheetData sheetId="1959" refreshError="1"/>
      <sheetData sheetId="1960"/>
      <sheetData sheetId="1961" refreshError="1"/>
      <sheetData sheetId="1962"/>
      <sheetData sheetId="1963"/>
      <sheetData sheetId="1964"/>
      <sheetData sheetId="1965"/>
      <sheetData sheetId="1966"/>
      <sheetData sheetId="1967">
        <row r="2">
          <cell r="B2" t="str">
            <v>8 - ORÇAMENTO</v>
          </cell>
        </row>
      </sheetData>
      <sheetData sheetId="1968"/>
      <sheetData sheetId="1969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/>
      <sheetData sheetId="1998"/>
      <sheetData sheetId="1999"/>
      <sheetData sheetId="2000"/>
      <sheetData sheetId="2001"/>
      <sheetData sheetId="2002"/>
      <sheetData sheetId="2003"/>
      <sheetData sheetId="2004" refreshError="1"/>
      <sheetData sheetId="2005" refreshError="1"/>
      <sheetData sheetId="2006" refreshError="1"/>
      <sheetData sheetId="2007"/>
      <sheetData sheetId="2008" refreshError="1"/>
      <sheetData sheetId="2009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 refreshError="1"/>
      <sheetData sheetId="2076"/>
      <sheetData sheetId="2077"/>
      <sheetData sheetId="2078"/>
      <sheetData sheetId="2079"/>
      <sheetData sheetId="2080"/>
      <sheetData sheetId="2081"/>
      <sheetData sheetId="2082">
        <row r="3">
          <cell r="A3">
            <v>1</v>
          </cell>
        </row>
      </sheetData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>
        <row r="3">
          <cell r="B3" t="str">
            <v>Atividades Auxiliares ou Básica</v>
          </cell>
        </row>
      </sheetData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/>
      <sheetData sheetId="2205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/>
      <sheetData sheetId="2410" refreshError="1"/>
      <sheetData sheetId="2411" refreshError="1"/>
      <sheetData sheetId="2412" refreshError="1"/>
      <sheetData sheetId="2413" refreshError="1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>
        <row r="9">
          <cell r="F9">
            <v>0</v>
          </cell>
        </row>
      </sheetData>
      <sheetData sheetId="2423"/>
      <sheetData sheetId="2424"/>
      <sheetData sheetId="2425"/>
      <sheetData sheetId="2426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/>
      <sheetData sheetId="2433">
        <row r="4">
          <cell r="A4" t="str">
            <v>Mâo de Obra JP MAN</v>
          </cell>
        </row>
      </sheetData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/>
      <sheetData sheetId="2612" refreshError="1"/>
      <sheetData sheetId="2613">
        <row r="3">
          <cell r="A3">
            <v>4</v>
          </cell>
        </row>
      </sheetData>
      <sheetData sheetId="2614">
        <row r="1">
          <cell r="A1" t="str">
            <v>PLACA</v>
          </cell>
        </row>
      </sheetData>
      <sheetData sheetId="2615">
        <row r="1">
          <cell r="A1" t="str">
            <v>PLACA</v>
          </cell>
        </row>
      </sheetData>
      <sheetData sheetId="2616">
        <row r="1">
          <cell r="A1" t="str">
            <v>PLACA</v>
          </cell>
        </row>
      </sheetData>
      <sheetData sheetId="2617">
        <row r="1">
          <cell r="A1" t="str">
            <v>DATA</v>
          </cell>
        </row>
      </sheetData>
      <sheetData sheetId="2618">
        <row r="1">
          <cell r="A1" t="str">
            <v>PLACA</v>
          </cell>
        </row>
      </sheetData>
      <sheetData sheetId="2619">
        <row r="1">
          <cell r="A1" t="str">
            <v>PLACA</v>
          </cell>
        </row>
      </sheetData>
      <sheetData sheetId="2620">
        <row r="1">
          <cell r="B1" t="str">
            <v>DELTA CONSTRUÇÕES S/A</v>
          </cell>
        </row>
      </sheetData>
      <sheetData sheetId="2621">
        <row r="1">
          <cell r="A1" t="str">
            <v>DATA</v>
          </cell>
        </row>
      </sheetData>
      <sheetData sheetId="2622">
        <row r="1">
          <cell r="B1" t="str">
            <v>DELTA CONSTRUÇÕES S/A</v>
          </cell>
        </row>
      </sheetData>
      <sheetData sheetId="2623" refreshError="1"/>
      <sheetData sheetId="2624">
        <row r="1">
          <cell r="A1" t="str">
            <v>PLACA</v>
          </cell>
        </row>
      </sheetData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>
        <row r="1">
          <cell r="A1" t="str">
            <v>DATA</v>
          </cell>
        </row>
      </sheetData>
      <sheetData sheetId="2642">
        <row r="1">
          <cell r="A1" t="str">
            <v>DATA</v>
          </cell>
        </row>
      </sheetData>
      <sheetData sheetId="2643">
        <row r="1">
          <cell r="A1" t="str">
            <v>PLACA</v>
          </cell>
        </row>
      </sheetData>
      <sheetData sheetId="2644">
        <row r="1">
          <cell r="A1" t="str">
            <v>PLACA</v>
          </cell>
        </row>
      </sheetData>
      <sheetData sheetId="2645">
        <row r="1">
          <cell r="B1" t="str">
            <v>DELTA CONSTRUÇÕES S/A</v>
          </cell>
        </row>
      </sheetData>
      <sheetData sheetId="2646">
        <row r="1">
          <cell r="A1" t="str">
            <v>PLACA</v>
          </cell>
        </row>
      </sheetData>
      <sheetData sheetId="2647">
        <row r="2">
          <cell r="C2" t="str">
            <v>_x000E_CONTROLE DE QUALIDADE DE CONCRETO ASFALTICO_x000E_</v>
          </cell>
        </row>
      </sheetData>
      <sheetData sheetId="2648">
        <row r="1">
          <cell r="A1" t="str">
            <v>PLACA</v>
          </cell>
        </row>
      </sheetData>
      <sheetData sheetId="2649">
        <row r="1">
          <cell r="A1" t="str">
            <v>PLACA</v>
          </cell>
        </row>
      </sheetData>
      <sheetData sheetId="2650">
        <row r="2">
          <cell r="A2" t="str">
            <v>00450 - SÃO M. DO GUAMÁ/PA</v>
          </cell>
        </row>
      </sheetData>
      <sheetData sheetId="2651">
        <row r="1">
          <cell r="B1" t="str">
            <v>DELTA CONSTRUÇÕES S/A</v>
          </cell>
        </row>
      </sheetData>
      <sheetData sheetId="2652">
        <row r="2">
          <cell r="A2" t="str">
            <v>00450 - SÃO M. DO GUAMÁ/PA</v>
          </cell>
        </row>
      </sheetData>
      <sheetData sheetId="2653">
        <row r="1">
          <cell r="B1" t="str">
            <v>DELTA CONSTRUÇÕES S/A</v>
          </cell>
        </row>
      </sheetData>
      <sheetData sheetId="2654">
        <row r="1">
          <cell r="A1" t="str">
            <v>PLACA</v>
          </cell>
        </row>
      </sheetData>
      <sheetData sheetId="2655">
        <row r="1">
          <cell r="B1" t="str">
            <v>DELTA CONSTRUÇÕES S/A</v>
          </cell>
        </row>
      </sheetData>
      <sheetData sheetId="2656">
        <row r="1">
          <cell r="A1" t="str">
            <v>PLACA</v>
          </cell>
        </row>
      </sheetData>
      <sheetData sheetId="2657">
        <row r="1">
          <cell r="B1" t="str">
            <v>DELTA CONSTRUÇÕES S/A</v>
          </cell>
        </row>
      </sheetData>
      <sheetData sheetId="2658">
        <row r="1">
          <cell r="A1" t="str">
            <v>PLACA</v>
          </cell>
        </row>
      </sheetData>
      <sheetData sheetId="2659">
        <row r="1">
          <cell r="B1" t="str">
            <v>DELTA CONSTRUÇÕES S/A</v>
          </cell>
        </row>
      </sheetData>
      <sheetData sheetId="2660">
        <row r="1">
          <cell r="B1" t="str">
            <v>DELTA CONSTRUÇÕES S/A</v>
          </cell>
        </row>
      </sheetData>
      <sheetData sheetId="2661">
        <row r="1">
          <cell r="B1" t="str">
            <v>DELTA CONSTRUÇÕES S/A</v>
          </cell>
        </row>
      </sheetData>
      <sheetData sheetId="2662">
        <row r="1">
          <cell r="A1" t="str">
            <v>DATA</v>
          </cell>
        </row>
      </sheetData>
      <sheetData sheetId="2663">
        <row r="1">
          <cell r="B1" t="str">
            <v>DELTA CONSTRUÇÕES S/A</v>
          </cell>
        </row>
      </sheetData>
      <sheetData sheetId="2664">
        <row r="1">
          <cell r="B1" t="str">
            <v>DELTA CONSTRUÇÕES S/A</v>
          </cell>
        </row>
      </sheetData>
      <sheetData sheetId="2665">
        <row r="1">
          <cell r="B1" t="str">
            <v>DELTA CONSTRUÇÕES S/A</v>
          </cell>
        </row>
      </sheetData>
      <sheetData sheetId="2666"/>
      <sheetData sheetId="2667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/>
      <sheetData sheetId="2699"/>
      <sheetData sheetId="2700"/>
      <sheetData sheetId="2701"/>
      <sheetData sheetId="2702">
        <row r="3">
          <cell r="D3" t="str">
            <v>DÉBITO</v>
          </cell>
        </row>
      </sheetData>
      <sheetData sheetId="2703">
        <row r="1">
          <cell r="B1" t="str">
            <v>Modelo Geral de Matemática Financeira</v>
          </cell>
        </row>
      </sheetData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>
        <row r="3">
          <cell r="A3" t="str">
            <v>TEMPLATE CAPEX OK</v>
          </cell>
        </row>
      </sheetData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>
        <row r="2">
          <cell r="B2" t="str">
            <v>8 - ORÇAMENTO</v>
          </cell>
        </row>
      </sheetData>
      <sheetData sheetId="2744">
        <row r="1">
          <cell r="B1">
            <v>0</v>
          </cell>
        </row>
      </sheetData>
      <sheetData sheetId="2745">
        <row r="1">
          <cell r="B1">
            <v>0</v>
          </cell>
        </row>
      </sheetData>
      <sheetData sheetId="2746">
        <row r="1">
          <cell r="C1" t="str">
            <v>Juros Compostos – Séries Uniformes</v>
          </cell>
        </row>
      </sheetData>
      <sheetData sheetId="2747">
        <row r="2">
          <cell r="B2" t="str">
            <v>8 - ORÇAMENTO</v>
          </cell>
        </row>
      </sheetData>
      <sheetData sheetId="2748">
        <row r="1">
          <cell r="B1">
            <v>0</v>
          </cell>
        </row>
      </sheetData>
      <sheetData sheetId="2749">
        <row r="6">
          <cell r="C6">
            <v>35461</v>
          </cell>
        </row>
      </sheetData>
      <sheetData sheetId="2750">
        <row r="1">
          <cell r="B1">
            <v>0</v>
          </cell>
        </row>
      </sheetData>
      <sheetData sheetId="2751">
        <row r="2">
          <cell r="B2" t="str">
            <v>8 - ORÇAMENTO</v>
          </cell>
        </row>
      </sheetData>
      <sheetData sheetId="2752">
        <row r="2">
          <cell r="B2" t="str">
            <v>8 - ORÇAMENTO</v>
          </cell>
        </row>
      </sheetData>
      <sheetData sheetId="2753">
        <row r="1">
          <cell r="B1">
            <v>0</v>
          </cell>
        </row>
      </sheetData>
      <sheetData sheetId="2754">
        <row r="1">
          <cell r="B1">
            <v>0</v>
          </cell>
        </row>
      </sheetData>
      <sheetData sheetId="2755">
        <row r="1">
          <cell r="C1" t="str">
            <v>Juros Compostos – Séries Uniformes</v>
          </cell>
        </row>
      </sheetData>
      <sheetData sheetId="2756">
        <row r="1">
          <cell r="B1">
            <v>0</v>
          </cell>
        </row>
      </sheetData>
      <sheetData sheetId="2757">
        <row r="2">
          <cell r="B2" t="str">
            <v>8 - ORÇAMENTO</v>
          </cell>
        </row>
      </sheetData>
      <sheetData sheetId="2758">
        <row r="1">
          <cell r="B1">
            <v>0</v>
          </cell>
        </row>
      </sheetData>
      <sheetData sheetId="2759">
        <row r="1">
          <cell r="B1">
            <v>0</v>
          </cell>
        </row>
      </sheetData>
      <sheetData sheetId="2760">
        <row r="2">
          <cell r="B2" t="str">
            <v>8 - ORÇAMENTO</v>
          </cell>
        </row>
      </sheetData>
      <sheetData sheetId="2761">
        <row r="1">
          <cell r="B1" t="str">
            <v>Modelo Geral de Matemática Financeira</v>
          </cell>
        </row>
      </sheetData>
      <sheetData sheetId="2762">
        <row r="1">
          <cell r="B1">
            <v>0</v>
          </cell>
        </row>
      </sheetData>
      <sheetData sheetId="2763">
        <row r="1">
          <cell r="C1" t="str">
            <v>Juros Compostos – Séries Uniformes</v>
          </cell>
        </row>
      </sheetData>
      <sheetData sheetId="2764">
        <row r="1">
          <cell r="C1" t="str">
            <v>Juros Compostos – Séries Uniformes</v>
          </cell>
        </row>
      </sheetData>
      <sheetData sheetId="2765">
        <row r="1">
          <cell r="B1">
            <v>0</v>
          </cell>
        </row>
      </sheetData>
      <sheetData sheetId="2766">
        <row r="1">
          <cell r="B1">
            <v>0</v>
          </cell>
        </row>
      </sheetData>
      <sheetData sheetId="2767">
        <row r="2">
          <cell r="B2" t="str">
            <v>8 - ORÇAMENTO</v>
          </cell>
        </row>
      </sheetData>
      <sheetData sheetId="2768">
        <row r="1">
          <cell r="B1">
            <v>0</v>
          </cell>
        </row>
      </sheetData>
      <sheetData sheetId="2769">
        <row r="1">
          <cell r="B1">
            <v>0</v>
          </cell>
        </row>
      </sheetData>
      <sheetData sheetId="2770">
        <row r="2">
          <cell r="B2" t="str">
            <v>8 - ORÇAMENTO</v>
          </cell>
        </row>
      </sheetData>
      <sheetData sheetId="2771">
        <row r="1">
          <cell r="C1" t="str">
            <v>Juros Compostos – Séries Uniformes</v>
          </cell>
        </row>
      </sheetData>
      <sheetData sheetId="2772">
        <row r="2">
          <cell r="B2" t="str">
            <v>8 - ORÇAMENTO</v>
          </cell>
        </row>
      </sheetData>
      <sheetData sheetId="2773">
        <row r="2">
          <cell r="B2" t="str">
            <v>8 - ORÇAMENTO</v>
          </cell>
        </row>
      </sheetData>
      <sheetData sheetId="2774">
        <row r="6">
          <cell r="C6">
            <v>35461</v>
          </cell>
        </row>
      </sheetData>
      <sheetData sheetId="2775">
        <row r="1">
          <cell r="B1">
            <v>0</v>
          </cell>
        </row>
      </sheetData>
      <sheetData sheetId="2776">
        <row r="17">
          <cell r="D17" t="str">
            <v>Consolidado_Lumina</v>
          </cell>
        </row>
      </sheetData>
      <sheetData sheetId="2777">
        <row r="2">
          <cell r="B2" t="str">
            <v>8 - ORÇAMENTO</v>
          </cell>
        </row>
      </sheetData>
      <sheetData sheetId="2778">
        <row r="1">
          <cell r="C1" t="str">
            <v>Juros Compostos – Séries Uniformes</v>
          </cell>
        </row>
      </sheetData>
      <sheetData sheetId="2779">
        <row r="1">
          <cell r="B1">
            <v>0</v>
          </cell>
        </row>
      </sheetData>
      <sheetData sheetId="2780">
        <row r="1">
          <cell r="C1" t="str">
            <v>Juros Compostos – Séries Uniformes</v>
          </cell>
        </row>
      </sheetData>
      <sheetData sheetId="2781">
        <row r="1">
          <cell r="B1">
            <v>0</v>
          </cell>
        </row>
      </sheetData>
      <sheetData sheetId="2782">
        <row r="21">
          <cell r="E21">
            <v>39813</v>
          </cell>
        </row>
      </sheetData>
      <sheetData sheetId="2783">
        <row r="1">
          <cell r="B1">
            <v>0</v>
          </cell>
        </row>
      </sheetData>
      <sheetData sheetId="2784">
        <row r="2">
          <cell r="I2">
            <v>2008</v>
          </cell>
        </row>
      </sheetData>
      <sheetData sheetId="2785">
        <row r="2">
          <cell r="B2" t="str">
            <v>8 - ORÇAMENTO</v>
          </cell>
        </row>
      </sheetData>
      <sheetData sheetId="2786">
        <row r="1">
          <cell r="B1" t="str">
            <v>Modelo Geral de Matemática Financeira</v>
          </cell>
        </row>
      </sheetData>
      <sheetData sheetId="2787">
        <row r="1">
          <cell r="B1">
            <v>0</v>
          </cell>
        </row>
      </sheetData>
      <sheetData sheetId="2788">
        <row r="2">
          <cell r="B2" t="str">
            <v>Resumo de algumas fórmulas de matemática financeira</v>
          </cell>
        </row>
      </sheetData>
      <sheetData sheetId="2789">
        <row r="2">
          <cell r="B2" t="str">
            <v>8 - ORÇAMENTO</v>
          </cell>
        </row>
      </sheetData>
      <sheetData sheetId="2790">
        <row r="1">
          <cell r="B1">
            <v>0</v>
          </cell>
        </row>
      </sheetData>
      <sheetData sheetId="2791" refreshError="1"/>
      <sheetData sheetId="2792">
        <row r="14">
          <cell r="I14">
            <v>0</v>
          </cell>
        </row>
      </sheetData>
      <sheetData sheetId="2793">
        <row r="1">
          <cell r="B1">
            <v>0</v>
          </cell>
        </row>
      </sheetData>
      <sheetData sheetId="2794">
        <row r="2">
          <cell r="B2" t="str">
            <v>8 - ORÇAMENTO</v>
          </cell>
        </row>
      </sheetData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>
        <row r="1">
          <cell r="B1">
            <v>0</v>
          </cell>
        </row>
      </sheetData>
      <sheetData sheetId="2826" refreshError="1"/>
      <sheetData sheetId="2827" refreshError="1"/>
      <sheetData sheetId="2828">
        <row r="2">
          <cell r="B2" t="str">
            <v>8 - ORÇAMENTO</v>
          </cell>
        </row>
      </sheetData>
      <sheetData sheetId="2829">
        <row r="2">
          <cell r="I2">
            <v>2008</v>
          </cell>
        </row>
      </sheetData>
      <sheetData sheetId="2830">
        <row r="1">
          <cell r="B1">
            <v>0</v>
          </cell>
        </row>
      </sheetData>
      <sheetData sheetId="2831">
        <row r="66">
          <cell r="C66">
            <v>1</v>
          </cell>
        </row>
      </sheetData>
      <sheetData sheetId="2832">
        <row r="1">
          <cell r="C1" t="str">
            <v>Desconto Bancário</v>
          </cell>
        </row>
      </sheetData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/>
      <sheetData sheetId="2935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>
        <row r="274">
          <cell r="C274" t="str">
            <v>Maria Betânia F. Figueiró</v>
          </cell>
        </row>
      </sheetData>
      <sheetData sheetId="2998"/>
      <sheetData sheetId="2999">
        <row r="4">
          <cell r="A4" t="str">
            <v>Company</v>
          </cell>
        </row>
      </sheetData>
      <sheetData sheetId="3000">
        <row r="16">
          <cell r="T16" t="str">
            <v>On</v>
          </cell>
        </row>
      </sheetData>
      <sheetData sheetId="3001"/>
      <sheetData sheetId="3002">
        <row r="4">
          <cell r="A4" t="str">
            <v>Company</v>
          </cell>
        </row>
      </sheetData>
      <sheetData sheetId="3003">
        <row r="4">
          <cell r="A4" t="str">
            <v>Company</v>
          </cell>
        </row>
      </sheetData>
      <sheetData sheetId="3004">
        <row r="16">
          <cell r="T16" t="str">
            <v>On</v>
          </cell>
        </row>
      </sheetData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/>
      <sheetData sheetId="3041" refreshError="1"/>
      <sheetData sheetId="3042" refreshError="1"/>
      <sheetData sheetId="3043"/>
      <sheetData sheetId="3044">
        <row r="16">
          <cell r="T16" t="str">
            <v>On</v>
          </cell>
        </row>
      </sheetData>
      <sheetData sheetId="3045"/>
      <sheetData sheetId="3046"/>
      <sheetData sheetId="3047">
        <row r="4">
          <cell r="A4" t="str">
            <v>Company</v>
          </cell>
        </row>
      </sheetData>
      <sheetData sheetId="3048">
        <row r="16">
          <cell r="T16" t="str">
            <v>On</v>
          </cell>
        </row>
      </sheetData>
      <sheetData sheetId="3049">
        <row r="7">
          <cell r="Q7" t="str">
            <v>Cenário A</v>
          </cell>
        </row>
      </sheetData>
      <sheetData sheetId="3050"/>
      <sheetData sheetId="3051">
        <row r="4">
          <cell r="A4" t="str">
            <v>Company</v>
          </cell>
        </row>
      </sheetData>
      <sheetData sheetId="3052">
        <row r="16">
          <cell r="T16" t="str">
            <v>On</v>
          </cell>
        </row>
      </sheetData>
      <sheetData sheetId="3053"/>
      <sheetData sheetId="3054"/>
      <sheetData sheetId="3055">
        <row r="26">
          <cell r="E26">
            <v>0.34</v>
          </cell>
        </row>
      </sheetData>
      <sheetData sheetId="3056"/>
      <sheetData sheetId="3057">
        <row r="16">
          <cell r="T16" t="str">
            <v>On</v>
          </cell>
        </row>
      </sheetData>
      <sheetData sheetId="3058"/>
      <sheetData sheetId="3059"/>
      <sheetData sheetId="3060">
        <row r="4">
          <cell r="A4" t="str">
            <v>Company</v>
          </cell>
        </row>
      </sheetData>
      <sheetData sheetId="3061">
        <row r="33">
          <cell r="D33">
            <v>0</v>
          </cell>
        </row>
      </sheetData>
      <sheetData sheetId="3062">
        <row r="4">
          <cell r="A4" t="str">
            <v>Company</v>
          </cell>
        </row>
      </sheetData>
      <sheetData sheetId="3063">
        <row r="16">
          <cell r="T16" t="str">
            <v>On</v>
          </cell>
        </row>
      </sheetData>
      <sheetData sheetId="3064"/>
      <sheetData sheetId="3065">
        <row r="22">
          <cell r="H22">
            <v>0</v>
          </cell>
        </row>
      </sheetData>
      <sheetData sheetId="3066">
        <row r="4">
          <cell r="A4" t="str">
            <v>Company</v>
          </cell>
        </row>
      </sheetData>
      <sheetData sheetId="3067">
        <row r="33">
          <cell r="D33">
            <v>0</v>
          </cell>
        </row>
      </sheetData>
      <sheetData sheetId="3068"/>
      <sheetData sheetId="3069">
        <row r="16">
          <cell r="T16" t="str">
            <v>On</v>
          </cell>
        </row>
      </sheetData>
      <sheetData sheetId="3070"/>
      <sheetData sheetId="3071"/>
      <sheetData sheetId="3072">
        <row r="4">
          <cell r="A4" t="str">
            <v>Company</v>
          </cell>
        </row>
      </sheetData>
      <sheetData sheetId="3073">
        <row r="16">
          <cell r="T16" t="str">
            <v>On</v>
          </cell>
        </row>
      </sheetData>
      <sheetData sheetId="3074">
        <row r="7">
          <cell r="Q7" t="str">
            <v>Cenário A</v>
          </cell>
        </row>
      </sheetData>
      <sheetData sheetId="3075">
        <row r="22">
          <cell r="H22">
            <v>0</v>
          </cell>
        </row>
      </sheetData>
      <sheetData sheetId="3076">
        <row r="4">
          <cell r="A4" t="str">
            <v>Company</v>
          </cell>
        </row>
      </sheetData>
      <sheetData sheetId="3077"/>
      <sheetData sheetId="3078"/>
      <sheetData sheetId="3079"/>
      <sheetData sheetId="3080"/>
      <sheetData sheetId="3081"/>
      <sheetData sheetId="3082">
        <row r="16">
          <cell r="T16" t="str">
            <v>On</v>
          </cell>
        </row>
      </sheetData>
      <sheetData sheetId="3083"/>
      <sheetData sheetId="3084"/>
      <sheetData sheetId="3085">
        <row r="4">
          <cell r="A4" t="str">
            <v>Company</v>
          </cell>
        </row>
      </sheetData>
      <sheetData sheetId="3086">
        <row r="33">
          <cell r="D33">
            <v>0</v>
          </cell>
        </row>
      </sheetData>
      <sheetData sheetId="3087">
        <row r="7">
          <cell r="Q7" t="str">
            <v>Cenário A</v>
          </cell>
        </row>
      </sheetData>
      <sheetData sheetId="3088"/>
      <sheetData sheetId="3089">
        <row r="16">
          <cell r="T16" t="str">
            <v>On</v>
          </cell>
        </row>
      </sheetData>
      <sheetData sheetId="3090">
        <row r="22">
          <cell r="H22">
            <v>0</v>
          </cell>
        </row>
      </sheetData>
      <sheetData sheetId="3091"/>
      <sheetData sheetId="3092"/>
      <sheetData sheetId="3093"/>
      <sheetData sheetId="3094"/>
      <sheetData sheetId="3095"/>
      <sheetData sheetId="3096"/>
      <sheetData sheetId="3097">
        <row r="7">
          <cell r="Q7" t="str">
            <v>Cenário A</v>
          </cell>
        </row>
      </sheetData>
      <sheetData sheetId="3098">
        <row r="4">
          <cell r="A4" t="str">
            <v>Company</v>
          </cell>
        </row>
      </sheetData>
      <sheetData sheetId="3099">
        <row r="16">
          <cell r="T16" t="str">
            <v>On</v>
          </cell>
        </row>
      </sheetData>
      <sheetData sheetId="3100">
        <row r="22">
          <cell r="H22">
            <v>0</v>
          </cell>
        </row>
      </sheetData>
      <sheetData sheetId="3101"/>
      <sheetData sheetId="3102">
        <row r="4">
          <cell r="A4" t="str">
            <v>Company</v>
          </cell>
        </row>
      </sheetData>
      <sheetData sheetId="3103">
        <row r="33">
          <cell r="D33">
            <v>0</v>
          </cell>
        </row>
      </sheetData>
      <sheetData sheetId="3104"/>
      <sheetData sheetId="3105"/>
      <sheetData sheetId="3106"/>
      <sheetData sheetId="3107"/>
      <sheetData sheetId="3108"/>
      <sheetData sheetId="3109"/>
      <sheetData sheetId="3110" refreshError="1"/>
      <sheetData sheetId="3111" refreshError="1"/>
      <sheetData sheetId="3112" refreshError="1"/>
      <sheetData sheetId="3113" refreshError="1"/>
      <sheetData sheetId="3114">
        <row r="16">
          <cell r="T16" t="str">
            <v>On</v>
          </cell>
        </row>
      </sheetData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4">
          <cell r="A4" t="str">
            <v>Company</v>
          </cell>
        </row>
      </sheetData>
      <sheetData sheetId="3124">
        <row r="16">
          <cell r="T16" t="str">
            <v>On</v>
          </cell>
        </row>
      </sheetData>
      <sheetData sheetId="3125"/>
      <sheetData sheetId="3126"/>
      <sheetData sheetId="3127">
        <row r="4">
          <cell r="A4" t="str">
            <v>Company</v>
          </cell>
        </row>
      </sheetData>
      <sheetData sheetId="3128">
        <row r="33">
          <cell r="D33">
            <v>0</v>
          </cell>
        </row>
      </sheetData>
      <sheetData sheetId="3129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>
        <row r="1">
          <cell r="C1" t="str">
            <v>Desconto Bancário</v>
          </cell>
        </row>
      </sheetData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>
        <row r="1">
          <cell r="C1" t="str">
            <v>Juros Compostos</v>
          </cell>
        </row>
      </sheetData>
      <sheetData sheetId="3390">
        <row r="1">
          <cell r="C1" t="str">
            <v>Juros Compostos</v>
          </cell>
        </row>
      </sheetData>
      <sheetData sheetId="3391">
        <row r="1">
          <cell r="C1" t="str">
            <v>Juros Compostos</v>
          </cell>
        </row>
      </sheetData>
      <sheetData sheetId="3392">
        <row r="1">
          <cell r="C1" t="str">
            <v>Juros Compostos</v>
          </cell>
        </row>
      </sheetData>
      <sheetData sheetId="3393">
        <row r="1">
          <cell r="C1" t="str">
            <v>Juros Compostos – Séries Uniformes</v>
          </cell>
        </row>
      </sheetData>
      <sheetData sheetId="3394">
        <row r="1">
          <cell r="C1" t="str">
            <v>Juros Compostos – Séries Uniformes</v>
          </cell>
        </row>
      </sheetData>
      <sheetData sheetId="3395">
        <row r="1">
          <cell r="C1" t="str">
            <v>Juros Compostos</v>
          </cell>
        </row>
      </sheetData>
      <sheetData sheetId="3396">
        <row r="1">
          <cell r="C1" t="str">
            <v>Juros Compostos</v>
          </cell>
        </row>
      </sheetData>
      <sheetData sheetId="3397">
        <row r="1">
          <cell r="C1" t="str">
            <v>Juros Compostos</v>
          </cell>
        </row>
      </sheetData>
      <sheetData sheetId="3398">
        <row r="1">
          <cell r="C1" t="str">
            <v>Juros Compostos</v>
          </cell>
        </row>
      </sheetData>
      <sheetData sheetId="3399">
        <row r="1">
          <cell r="C1" t="str">
            <v>Juros Compostos – Séries Uniformes</v>
          </cell>
        </row>
      </sheetData>
      <sheetData sheetId="3400">
        <row r="1">
          <cell r="C1" t="str">
            <v>Juros Compostos – Séries Uniformes</v>
          </cell>
        </row>
      </sheetData>
      <sheetData sheetId="3401">
        <row r="1">
          <cell r="C1" t="str">
            <v>Juros Compostos – Séries Uniformes</v>
          </cell>
        </row>
      </sheetData>
      <sheetData sheetId="3402"/>
      <sheetData sheetId="3403">
        <row r="6">
          <cell r="D6" t="str">
            <v>DR REDDY´S FARMACEUTICA</v>
          </cell>
        </row>
      </sheetData>
      <sheetData sheetId="3404">
        <row r="1">
          <cell r="C1" t="str">
            <v>Juros Compostos</v>
          </cell>
        </row>
      </sheetData>
      <sheetData sheetId="3405">
        <row r="1">
          <cell r="C1" t="str">
            <v>Juros Compostos</v>
          </cell>
        </row>
      </sheetData>
      <sheetData sheetId="3406">
        <row r="1">
          <cell r="C1" t="str">
            <v>Desconto Bancário</v>
          </cell>
        </row>
      </sheetData>
      <sheetData sheetId="3407">
        <row r="1">
          <cell r="C1" t="str">
            <v>Desconto Bancário</v>
          </cell>
        </row>
      </sheetData>
      <sheetData sheetId="3408">
        <row r="1">
          <cell r="C1" t="str">
            <v>Juros Compostos – Séries Uniformes</v>
          </cell>
        </row>
      </sheetData>
      <sheetData sheetId="3409">
        <row r="1">
          <cell r="C1" t="str">
            <v>Desconto Bancário</v>
          </cell>
        </row>
      </sheetData>
      <sheetData sheetId="3410">
        <row r="1">
          <cell r="C1" t="str">
            <v>Juros Compostos</v>
          </cell>
        </row>
      </sheetData>
      <sheetData sheetId="3411">
        <row r="1">
          <cell r="C1" t="str">
            <v>Juros Compostos</v>
          </cell>
        </row>
      </sheetData>
      <sheetData sheetId="3412">
        <row r="1">
          <cell r="C1" t="str">
            <v>Juros Compostos</v>
          </cell>
        </row>
      </sheetData>
      <sheetData sheetId="3413">
        <row r="1">
          <cell r="C1" t="str">
            <v>Juros Compostos</v>
          </cell>
        </row>
      </sheetData>
      <sheetData sheetId="3414">
        <row r="1">
          <cell r="C1" t="str">
            <v>Juros Compostos</v>
          </cell>
        </row>
      </sheetData>
      <sheetData sheetId="3415">
        <row r="1">
          <cell r="C1" t="str">
            <v>Juros Compostos – Séries Uniformes</v>
          </cell>
        </row>
      </sheetData>
      <sheetData sheetId="3416">
        <row r="1">
          <cell r="C1" t="str">
            <v>Desconto Bancário</v>
          </cell>
        </row>
      </sheetData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>
        <row r="1">
          <cell r="C1" t="str">
            <v>Desconto Bancário</v>
          </cell>
        </row>
      </sheetData>
      <sheetData sheetId="3482">
        <row r="1">
          <cell r="C1" t="str">
            <v>Juros Compostos</v>
          </cell>
        </row>
      </sheetData>
      <sheetData sheetId="3483">
        <row r="1">
          <cell r="C1" t="str">
            <v>Juros Compostos</v>
          </cell>
        </row>
      </sheetData>
      <sheetData sheetId="3484">
        <row r="1">
          <cell r="C1" t="str">
            <v>Juros Compostos</v>
          </cell>
        </row>
      </sheetData>
      <sheetData sheetId="3485">
        <row r="1">
          <cell r="B1">
            <v>0</v>
          </cell>
        </row>
      </sheetData>
      <sheetData sheetId="3486">
        <row r="1">
          <cell r="C1" t="str">
            <v>Juros Compostos – Séries Uniformes</v>
          </cell>
        </row>
      </sheetData>
      <sheetData sheetId="3487">
        <row r="1">
          <cell r="C1" t="str">
            <v>Juros Compostos – Séries Uniformes</v>
          </cell>
        </row>
      </sheetData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>
        <row r="66">
          <cell r="C66">
            <v>1</v>
          </cell>
        </row>
      </sheetData>
      <sheetData sheetId="3522">
        <row r="2">
          <cell r="B2" t="str">
            <v>Outras funções financeiras disponíveis no Excel:</v>
          </cell>
        </row>
      </sheetData>
      <sheetData sheetId="3523">
        <row r="1">
          <cell r="F1" t="str">
            <v>ACCT</v>
          </cell>
        </row>
      </sheetData>
      <sheetData sheetId="3524">
        <row r="1">
          <cell r="F1" t="str">
            <v>ACCT</v>
          </cell>
        </row>
      </sheetData>
      <sheetData sheetId="3525">
        <row r="1">
          <cell r="F1" t="str">
            <v>ACCT</v>
          </cell>
        </row>
      </sheetData>
      <sheetData sheetId="3526">
        <row r="1">
          <cell r="F1" t="str">
            <v>ACCT</v>
          </cell>
        </row>
      </sheetData>
      <sheetData sheetId="3527">
        <row r="1">
          <cell r="F1" t="str">
            <v>ACCT</v>
          </cell>
        </row>
      </sheetData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/>
      <sheetData sheetId="3610">
        <row r="6">
          <cell r="C6">
            <v>35461</v>
          </cell>
        </row>
      </sheetData>
      <sheetData sheetId="3611">
        <row r="5">
          <cell r="C5" t="str">
            <v>Data Imp.</v>
          </cell>
        </row>
      </sheetData>
      <sheetData sheetId="3612">
        <row r="6">
          <cell r="D6" t="str">
            <v>DR REDDY´S FARMACEUTICA</v>
          </cell>
        </row>
      </sheetData>
      <sheetData sheetId="3613"/>
      <sheetData sheetId="3614">
        <row r="1">
          <cell r="B1">
            <v>0</v>
          </cell>
        </row>
      </sheetData>
      <sheetData sheetId="3615">
        <row r="1">
          <cell r="B1">
            <v>0</v>
          </cell>
        </row>
      </sheetData>
      <sheetData sheetId="3616">
        <row r="1">
          <cell r="B1">
            <v>0</v>
          </cell>
        </row>
      </sheetData>
      <sheetData sheetId="3617">
        <row r="87">
          <cell r="E87" t="str">
            <v>constante</v>
          </cell>
        </row>
      </sheetData>
      <sheetData sheetId="3618">
        <row r="87">
          <cell r="E87" t="str">
            <v>constante</v>
          </cell>
        </row>
      </sheetData>
      <sheetData sheetId="3619"/>
      <sheetData sheetId="3620">
        <row r="1">
          <cell r="C1" t="str">
            <v>Juros Compostos – Séries Uniformes</v>
          </cell>
        </row>
      </sheetData>
      <sheetData sheetId="3621">
        <row r="1">
          <cell r="C1" t="str">
            <v>Juros Compostos – Séries Uniformes</v>
          </cell>
        </row>
      </sheetData>
      <sheetData sheetId="3622">
        <row r="1">
          <cell r="C1" t="str">
            <v>Juros Compostos – Séries Uniformes</v>
          </cell>
        </row>
      </sheetData>
      <sheetData sheetId="3623"/>
      <sheetData sheetId="3624">
        <row r="6">
          <cell r="C6">
            <v>35461</v>
          </cell>
        </row>
      </sheetData>
      <sheetData sheetId="3625">
        <row r="5">
          <cell r="C5" t="str">
            <v>Data Imp.</v>
          </cell>
        </row>
      </sheetData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/>
      <sheetData sheetId="3927">
        <row r="3">
          <cell r="E3">
            <v>1</v>
          </cell>
        </row>
      </sheetData>
      <sheetData sheetId="3928">
        <row r="5">
          <cell r="A5" t="str">
            <v>A</v>
          </cell>
        </row>
      </sheetData>
      <sheetData sheetId="3929">
        <row r="5">
          <cell r="A5" t="str">
            <v>A</v>
          </cell>
        </row>
      </sheetData>
      <sheetData sheetId="3930">
        <row r="3">
          <cell r="A3" t="str">
            <v>A</v>
          </cell>
        </row>
      </sheetData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>
        <row r="1">
          <cell r="A1" t="str">
            <v>FLOWSERVE DO BRASIL LTDA.</v>
          </cell>
        </row>
      </sheetData>
      <sheetData sheetId="3996" refreshError="1"/>
      <sheetData sheetId="3997"/>
      <sheetData sheetId="3998" refreshError="1"/>
      <sheetData sheetId="3999"/>
      <sheetData sheetId="4000"/>
      <sheetData sheetId="4001"/>
      <sheetData sheetId="4002"/>
      <sheetData sheetId="4003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/>
      <sheetData sheetId="4038"/>
      <sheetData sheetId="4039"/>
      <sheetData sheetId="4040"/>
      <sheetData sheetId="404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/>
      <sheetData sheetId="4093" refreshError="1"/>
      <sheetData sheetId="4094" refreshError="1"/>
      <sheetData sheetId="4095" refreshError="1"/>
      <sheetData sheetId="4096"/>
      <sheetData sheetId="4097"/>
      <sheetData sheetId="4098"/>
      <sheetData sheetId="4099"/>
      <sheetData sheetId="4100" refreshError="1"/>
      <sheetData sheetId="410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/>
      <sheetData sheetId="4139" refreshError="1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/>
      <sheetData sheetId="4422" refreshError="1"/>
      <sheetData sheetId="4423"/>
      <sheetData sheetId="4424"/>
      <sheetData sheetId="4425" refreshError="1"/>
      <sheetData sheetId="4426"/>
      <sheetData sheetId="4427"/>
      <sheetData sheetId="4428"/>
      <sheetData sheetId="4429"/>
      <sheetData sheetId="4430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/>
      <sheetData sheetId="4444"/>
      <sheetData sheetId="4445"/>
      <sheetData sheetId="4446" refreshError="1"/>
      <sheetData sheetId="4447"/>
      <sheetData sheetId="4448" refreshError="1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/>
      <sheetData sheetId="4484"/>
      <sheetData sheetId="4485" refreshError="1"/>
      <sheetData sheetId="4486" refreshError="1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/>
      <sheetData sheetId="4574" refreshError="1"/>
      <sheetData sheetId="4575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 refreshError="1"/>
      <sheetData sheetId="4768"/>
      <sheetData sheetId="4769"/>
      <sheetData sheetId="4770" refreshError="1"/>
      <sheetData sheetId="4771"/>
      <sheetData sheetId="4772" refreshError="1"/>
      <sheetData sheetId="4773"/>
      <sheetData sheetId="4774"/>
      <sheetData sheetId="4775"/>
      <sheetData sheetId="4776" refreshError="1"/>
      <sheetData sheetId="4777" refreshError="1"/>
      <sheetData sheetId="4778" refreshError="1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/>
      <sheetData sheetId="4999"/>
      <sheetData sheetId="5000" refreshError="1"/>
      <sheetData sheetId="5001"/>
      <sheetData sheetId="5002" refreshError="1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 refreshError="1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 refreshError="1"/>
      <sheetData sheetId="5093" refreshError="1"/>
      <sheetData sheetId="5094" refreshError="1"/>
      <sheetData sheetId="5095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/>
      <sheetData sheetId="5112" refreshError="1"/>
      <sheetData sheetId="5113"/>
      <sheetData sheetId="5114"/>
      <sheetData sheetId="5115"/>
      <sheetData sheetId="5116"/>
      <sheetData sheetId="5117"/>
      <sheetData sheetId="5118"/>
      <sheetData sheetId="5119" refreshError="1"/>
      <sheetData sheetId="5120"/>
      <sheetData sheetId="512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/>
      <sheetData sheetId="5135"/>
      <sheetData sheetId="5136"/>
      <sheetData sheetId="5137"/>
      <sheetData sheetId="5138"/>
      <sheetData sheetId="5139" refreshError="1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/>
      <sheetData sheetId="5205"/>
      <sheetData sheetId="5206"/>
      <sheetData sheetId="5207"/>
      <sheetData sheetId="5208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/>
      <sheetData sheetId="5219" refreshError="1"/>
      <sheetData sheetId="5220" refreshError="1"/>
      <sheetData sheetId="5221"/>
      <sheetData sheetId="5222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/>
      <sheetData sheetId="5242" refreshError="1"/>
      <sheetData sheetId="5243" refreshError="1"/>
      <sheetData sheetId="5244" refreshError="1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 refreshError="1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/>
      <sheetData sheetId="5336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/>
      <sheetData sheetId="5355" refreshError="1"/>
      <sheetData sheetId="5356" refreshError="1"/>
      <sheetData sheetId="5357" refreshError="1"/>
      <sheetData sheetId="5358"/>
      <sheetData sheetId="5359"/>
      <sheetData sheetId="5360" refreshError="1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 refreshError="1"/>
      <sheetData sheetId="5391" refreshError="1"/>
      <sheetData sheetId="5392" refreshError="1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 refreshError="1"/>
      <sheetData sheetId="5409" refreshError="1"/>
      <sheetData sheetId="5410"/>
      <sheetData sheetId="5411" refreshError="1"/>
      <sheetData sheetId="5412"/>
      <sheetData sheetId="5413" refreshError="1"/>
      <sheetData sheetId="5414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/>
      <sheetData sheetId="5451" refreshError="1"/>
      <sheetData sheetId="5452" refreshError="1"/>
      <sheetData sheetId="5453" refreshError="1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 refreshError="1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 refreshError="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 refreshError="1"/>
      <sheetData sheetId="5570" refreshError="1"/>
      <sheetData sheetId="5571" refreshError="1"/>
      <sheetData sheetId="5572" refreshError="1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 refreshError="1"/>
      <sheetData sheetId="5583" refreshError="1"/>
      <sheetData sheetId="5584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/>
      <sheetData sheetId="5750"/>
      <sheetData sheetId="5751"/>
      <sheetData sheetId="5752"/>
      <sheetData sheetId="5753"/>
      <sheetData sheetId="5754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 refreshError="1"/>
      <sheetData sheetId="5776"/>
      <sheetData sheetId="5777"/>
      <sheetData sheetId="5778" refreshError="1"/>
      <sheetData sheetId="5779" refreshError="1"/>
      <sheetData sheetId="5780" refreshError="1"/>
      <sheetData sheetId="5781" refreshError="1"/>
      <sheetData sheetId="5782"/>
      <sheetData sheetId="5783"/>
      <sheetData sheetId="5784"/>
      <sheetData sheetId="5785"/>
      <sheetData sheetId="5786"/>
      <sheetData sheetId="5787"/>
      <sheetData sheetId="5788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/>
      <sheetData sheetId="5795" refreshError="1"/>
      <sheetData sheetId="5796" refreshError="1"/>
      <sheetData sheetId="5797"/>
      <sheetData sheetId="5798"/>
      <sheetData sheetId="5799" refreshError="1"/>
      <sheetData sheetId="5800" refreshError="1"/>
      <sheetData sheetId="5801" refreshError="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/>
      <sheetData sheetId="6099"/>
      <sheetData sheetId="6100" refreshError="1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 refreshError="1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 refreshError="1"/>
      <sheetData sheetId="6162" refreshError="1"/>
      <sheetData sheetId="6163"/>
      <sheetData sheetId="6164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/>
      <sheetData sheetId="6172"/>
      <sheetData sheetId="6173"/>
      <sheetData sheetId="6174"/>
      <sheetData sheetId="6175" refreshError="1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 refreshError="1"/>
      <sheetData sheetId="6192" refreshError="1"/>
      <sheetData sheetId="6193" refreshError="1"/>
      <sheetData sheetId="6194"/>
      <sheetData sheetId="6195"/>
      <sheetData sheetId="6196"/>
      <sheetData sheetId="6197" refreshError="1"/>
      <sheetData sheetId="6198"/>
      <sheetData sheetId="6199"/>
      <sheetData sheetId="6200"/>
      <sheetData sheetId="6201" refreshError="1"/>
      <sheetData sheetId="6202" refreshError="1"/>
      <sheetData sheetId="6203" refreshError="1"/>
      <sheetData sheetId="6204" refreshError="1"/>
      <sheetData sheetId="6205" refreshError="1"/>
      <sheetData sheetId="6206" refreshError="1"/>
      <sheetData sheetId="6207" refreshError="1"/>
      <sheetData sheetId="6208" refreshError="1"/>
      <sheetData sheetId="6209" refreshError="1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 refreshError="1"/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 refreshError="1"/>
      <sheetData sheetId="6248" refreshError="1"/>
      <sheetData sheetId="6249" refreshError="1"/>
      <sheetData sheetId="6250" refreshError="1"/>
      <sheetData sheetId="6251" refreshError="1"/>
      <sheetData sheetId="6252" refreshError="1"/>
      <sheetData sheetId="6253" refreshError="1"/>
      <sheetData sheetId="6254" refreshError="1"/>
      <sheetData sheetId="6255" refreshError="1"/>
      <sheetData sheetId="6256" refreshError="1"/>
      <sheetData sheetId="6257" refreshError="1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/>
      <sheetData sheetId="6321"/>
      <sheetData sheetId="6322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/>
      <sheetData sheetId="6329"/>
      <sheetData sheetId="6330" refreshError="1"/>
      <sheetData sheetId="6331" refreshError="1"/>
      <sheetData sheetId="6332" refreshError="1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 refreshError="1"/>
      <sheetData sheetId="6369" refreshError="1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 refreshError="1"/>
      <sheetData sheetId="6386"/>
      <sheetData sheetId="6387"/>
      <sheetData sheetId="6388"/>
      <sheetData sheetId="6389"/>
      <sheetData sheetId="6390" refreshError="1"/>
      <sheetData sheetId="6391" refreshError="1"/>
      <sheetData sheetId="6392"/>
      <sheetData sheetId="6393"/>
      <sheetData sheetId="6394" refreshError="1"/>
      <sheetData sheetId="6395" refreshError="1"/>
      <sheetData sheetId="6396" refreshError="1"/>
      <sheetData sheetId="6397" refreshError="1"/>
      <sheetData sheetId="6398" refreshError="1"/>
      <sheetData sheetId="6399" refreshError="1"/>
      <sheetData sheetId="6400" refreshError="1"/>
      <sheetData sheetId="6401" refreshError="1"/>
      <sheetData sheetId="6402" refreshError="1"/>
      <sheetData sheetId="6403" refreshError="1"/>
      <sheetData sheetId="6404" refreshError="1"/>
      <sheetData sheetId="6405" refreshError="1"/>
      <sheetData sheetId="6406" refreshError="1"/>
      <sheetData sheetId="6407" refreshError="1"/>
      <sheetData sheetId="6408" refreshError="1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 refreshError="1"/>
      <sheetData sheetId="6445" refreshError="1"/>
      <sheetData sheetId="6446" refreshError="1"/>
      <sheetData sheetId="6447" refreshError="1"/>
      <sheetData sheetId="6448" refreshError="1"/>
      <sheetData sheetId="6449" refreshError="1"/>
      <sheetData sheetId="6450" refreshError="1"/>
      <sheetData sheetId="6451" refreshError="1"/>
      <sheetData sheetId="6452" refreshError="1"/>
      <sheetData sheetId="6453" refreshError="1"/>
      <sheetData sheetId="6454" refreshError="1"/>
      <sheetData sheetId="6455" refreshError="1"/>
      <sheetData sheetId="6456" refreshError="1"/>
      <sheetData sheetId="6457" refreshError="1"/>
      <sheetData sheetId="6458" refreshError="1"/>
      <sheetData sheetId="6459" refreshError="1"/>
      <sheetData sheetId="6460" refreshError="1"/>
      <sheetData sheetId="6461" refreshError="1"/>
      <sheetData sheetId="6462" refreshError="1"/>
      <sheetData sheetId="6463" refreshError="1"/>
      <sheetData sheetId="6464" refreshError="1"/>
      <sheetData sheetId="6465" refreshError="1"/>
      <sheetData sheetId="6466" refreshError="1"/>
      <sheetData sheetId="6467" refreshError="1"/>
      <sheetData sheetId="6468" refreshError="1"/>
      <sheetData sheetId="6469" refreshError="1"/>
      <sheetData sheetId="6470" refreshError="1"/>
      <sheetData sheetId="6471" refreshError="1"/>
      <sheetData sheetId="6472" refreshError="1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/>
      <sheetData sheetId="6480"/>
      <sheetData sheetId="6481"/>
      <sheetData sheetId="6482"/>
      <sheetData sheetId="6483"/>
      <sheetData sheetId="6484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/>
      <sheetData sheetId="6494"/>
      <sheetData sheetId="6495" refreshError="1"/>
      <sheetData sheetId="6496"/>
      <sheetData sheetId="6497" refreshError="1"/>
      <sheetData sheetId="6498"/>
      <sheetData sheetId="6499" refreshError="1"/>
      <sheetData sheetId="6500" refreshError="1"/>
      <sheetData sheetId="6501" refreshError="1"/>
      <sheetData sheetId="6502" refreshError="1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 refreshError="1"/>
      <sheetData sheetId="6566" refreshError="1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 refreshError="1"/>
      <sheetData sheetId="6582" refreshError="1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 refreshError="1"/>
      <sheetData sheetId="6682"/>
      <sheetData sheetId="6683" refreshError="1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 refreshError="1"/>
      <sheetData sheetId="7081" refreshError="1"/>
      <sheetData sheetId="7082" refreshError="1"/>
      <sheetData sheetId="7083" refreshError="1"/>
      <sheetData sheetId="7084"/>
      <sheetData sheetId="7085"/>
      <sheetData sheetId="7086"/>
      <sheetData sheetId="7087"/>
      <sheetData sheetId="7088"/>
      <sheetData sheetId="7089" refreshError="1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/>
      <sheetData sheetId="7207" refreshError="1"/>
      <sheetData sheetId="7208" refreshError="1"/>
      <sheetData sheetId="7209" refreshError="1"/>
      <sheetData sheetId="7210" refreshError="1"/>
      <sheetData sheetId="721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/>
      <sheetData sheetId="7224" refreshError="1"/>
      <sheetData sheetId="7225" refreshError="1"/>
      <sheetData sheetId="7226" refreshError="1"/>
      <sheetData sheetId="7227"/>
      <sheetData sheetId="7228"/>
      <sheetData sheetId="7229" refreshError="1"/>
      <sheetData sheetId="7230" refreshError="1"/>
      <sheetData sheetId="7231" refreshError="1"/>
      <sheetData sheetId="7232"/>
      <sheetData sheetId="7233" refreshError="1"/>
      <sheetData sheetId="7234" refreshError="1"/>
      <sheetData sheetId="7235" refreshError="1"/>
      <sheetData sheetId="7236"/>
      <sheetData sheetId="7237" refreshError="1"/>
      <sheetData sheetId="7238" refreshError="1"/>
      <sheetData sheetId="7239"/>
      <sheetData sheetId="7240" refreshError="1"/>
      <sheetData sheetId="724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/>
      <sheetData sheetId="7249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 refreshError="1"/>
      <sheetData sheetId="7368" refreshError="1"/>
      <sheetData sheetId="7369" refreshError="1"/>
      <sheetData sheetId="7370" refreshError="1"/>
      <sheetData sheetId="7371" refreshError="1"/>
      <sheetData sheetId="7372" refreshError="1"/>
      <sheetData sheetId="7373" refreshError="1"/>
      <sheetData sheetId="7374" refreshError="1"/>
      <sheetData sheetId="7375" refreshError="1"/>
      <sheetData sheetId="7376" refreshError="1"/>
      <sheetData sheetId="7377" refreshError="1"/>
      <sheetData sheetId="7378" refreshError="1"/>
      <sheetData sheetId="7379" refreshError="1"/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 refreshError="1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 refreshError="1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 refreshError="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 refreshError="1"/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 refreshError="1"/>
      <sheetData sheetId="7515" refreshError="1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 refreshError="1"/>
      <sheetData sheetId="7524" refreshError="1"/>
      <sheetData sheetId="7525" refreshError="1"/>
      <sheetData sheetId="7526" refreshError="1"/>
      <sheetData sheetId="7527" refreshError="1"/>
      <sheetData sheetId="7528" refreshError="1"/>
      <sheetData sheetId="7529" refreshError="1"/>
      <sheetData sheetId="7530" refreshError="1"/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 refreshError="1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 refreshError="1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 refreshError="1"/>
      <sheetData sheetId="7758"/>
      <sheetData sheetId="7759" refreshError="1"/>
      <sheetData sheetId="7760" refreshError="1"/>
      <sheetData sheetId="7761" refreshError="1"/>
      <sheetData sheetId="7762" refreshError="1"/>
      <sheetData sheetId="7763" refreshError="1"/>
      <sheetData sheetId="7764" refreshError="1"/>
      <sheetData sheetId="7765" refreshError="1"/>
      <sheetData sheetId="7766" refreshError="1"/>
      <sheetData sheetId="7767" refreshError="1"/>
      <sheetData sheetId="7768" refreshError="1"/>
      <sheetData sheetId="7769" refreshError="1"/>
      <sheetData sheetId="7770" refreshError="1"/>
      <sheetData sheetId="7771" refreshError="1"/>
      <sheetData sheetId="7772" refreshError="1"/>
      <sheetData sheetId="7773" refreshError="1"/>
      <sheetData sheetId="7774" refreshError="1"/>
      <sheetData sheetId="7775" refreshError="1"/>
      <sheetData sheetId="7776" refreshError="1"/>
      <sheetData sheetId="7777" refreshError="1"/>
      <sheetData sheetId="7778" refreshError="1"/>
      <sheetData sheetId="7779" refreshError="1"/>
      <sheetData sheetId="7780" refreshError="1"/>
      <sheetData sheetId="7781" refreshError="1"/>
      <sheetData sheetId="7782" refreshError="1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/>
      <sheetData sheetId="7791" refreshError="1"/>
      <sheetData sheetId="7792" refreshError="1"/>
      <sheetData sheetId="7793" refreshError="1"/>
      <sheetData sheetId="7794" refreshError="1"/>
      <sheetData sheetId="7795" refreshError="1"/>
      <sheetData sheetId="7796" refreshError="1"/>
      <sheetData sheetId="7797" refreshError="1"/>
      <sheetData sheetId="7798" refreshError="1"/>
      <sheetData sheetId="7799" refreshError="1"/>
      <sheetData sheetId="7800" refreshError="1"/>
      <sheetData sheetId="7801" refreshError="1"/>
      <sheetData sheetId="7802" refreshError="1"/>
      <sheetData sheetId="7803" refreshError="1"/>
      <sheetData sheetId="7804" refreshError="1"/>
      <sheetData sheetId="7805" refreshError="1"/>
      <sheetData sheetId="7806" refreshError="1"/>
      <sheetData sheetId="7807" refreshError="1"/>
      <sheetData sheetId="7808" refreshError="1"/>
      <sheetData sheetId="7809" refreshError="1"/>
      <sheetData sheetId="7810" refreshError="1"/>
      <sheetData sheetId="7811" refreshError="1"/>
      <sheetData sheetId="7812" refreshError="1"/>
      <sheetData sheetId="7813" refreshError="1"/>
      <sheetData sheetId="7814" refreshError="1"/>
      <sheetData sheetId="7815" refreshError="1"/>
      <sheetData sheetId="7816" refreshError="1"/>
      <sheetData sheetId="7817" refreshError="1"/>
      <sheetData sheetId="7818" refreshError="1"/>
      <sheetData sheetId="7819" refreshError="1"/>
      <sheetData sheetId="7820" refreshError="1"/>
      <sheetData sheetId="7821" refreshError="1"/>
      <sheetData sheetId="7822" refreshError="1"/>
      <sheetData sheetId="7823" refreshError="1"/>
      <sheetData sheetId="7824" refreshError="1"/>
      <sheetData sheetId="7825" refreshError="1"/>
      <sheetData sheetId="7826" refreshError="1"/>
      <sheetData sheetId="7827" refreshError="1"/>
      <sheetData sheetId="7828" refreshError="1"/>
      <sheetData sheetId="7829" refreshError="1"/>
      <sheetData sheetId="7830" refreshError="1"/>
      <sheetData sheetId="7831" refreshError="1"/>
      <sheetData sheetId="7832" refreshError="1"/>
      <sheetData sheetId="7833" refreshError="1"/>
      <sheetData sheetId="7834">
        <row r="9">
          <cell r="C9" t="str">
            <v>CÓDIGO</v>
          </cell>
        </row>
      </sheetData>
      <sheetData sheetId="7835" refreshError="1"/>
      <sheetData sheetId="7836" refreshError="1"/>
      <sheetData sheetId="7837" refreshError="1"/>
      <sheetData sheetId="7838" refreshError="1"/>
      <sheetData sheetId="7839" refreshError="1"/>
      <sheetData sheetId="7840" refreshError="1"/>
      <sheetData sheetId="7841" refreshError="1"/>
      <sheetData sheetId="7842" refreshError="1"/>
      <sheetData sheetId="7843" refreshError="1"/>
      <sheetData sheetId="7844" refreshError="1"/>
      <sheetData sheetId="7845"/>
      <sheetData sheetId="7846">
        <row r="9">
          <cell r="C9" t="str">
            <v>CÓDIGO</v>
          </cell>
        </row>
      </sheetData>
      <sheetData sheetId="7847"/>
      <sheetData sheetId="7848"/>
      <sheetData sheetId="7849">
        <row r="9">
          <cell r="C9" t="str">
            <v>CÓDIGO</v>
          </cell>
        </row>
      </sheetData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>
        <row r="9">
          <cell r="C9" t="str">
            <v>CÓDIGO</v>
          </cell>
        </row>
      </sheetData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>
        <row r="9">
          <cell r="C9" t="str">
            <v>CÓDIGO</v>
          </cell>
        </row>
      </sheetData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 refreshError="1"/>
      <sheetData sheetId="7894" refreshError="1"/>
      <sheetData sheetId="7895" refreshError="1"/>
      <sheetData sheetId="7896" refreshError="1"/>
      <sheetData sheetId="7897" refreshError="1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 refreshError="1"/>
      <sheetData sheetId="7911" refreshError="1"/>
      <sheetData sheetId="7912" refreshError="1"/>
      <sheetData sheetId="7913" refreshError="1"/>
      <sheetData sheetId="7914" refreshError="1"/>
      <sheetData sheetId="7915" refreshError="1"/>
      <sheetData sheetId="7916" refreshError="1"/>
      <sheetData sheetId="7917"/>
      <sheetData sheetId="7918"/>
      <sheetData sheetId="7919"/>
      <sheetData sheetId="7920"/>
      <sheetData sheetId="7921"/>
      <sheetData sheetId="7922"/>
      <sheetData sheetId="7923"/>
      <sheetData sheetId="7924" refreshError="1"/>
      <sheetData sheetId="7925" refreshError="1"/>
      <sheetData sheetId="7926" refreshError="1"/>
      <sheetData sheetId="7927"/>
      <sheetData sheetId="7928"/>
      <sheetData sheetId="7929"/>
      <sheetData sheetId="7930">
        <row r="52">
          <cell r="O52">
            <v>162970.7851780802</v>
          </cell>
        </row>
      </sheetData>
      <sheetData sheetId="7931">
        <row r="4">
          <cell r="B4" t="str">
            <v>SLB</v>
          </cell>
        </row>
        <row r="10">
          <cell r="C10">
            <v>0.1</v>
          </cell>
          <cell r="G10" t="str">
            <v>Yes</v>
          </cell>
        </row>
        <row r="11">
          <cell r="C11">
            <v>5</v>
          </cell>
          <cell r="G11">
            <v>9.5000000000000001E-2</v>
          </cell>
        </row>
        <row r="12">
          <cell r="C12">
            <v>38869</v>
          </cell>
        </row>
        <row r="13">
          <cell r="C13">
            <v>0.02</v>
          </cell>
          <cell r="G13">
            <v>0.7</v>
          </cell>
        </row>
        <row r="14">
          <cell r="C14">
            <v>5.0000000000000001E-3</v>
          </cell>
        </row>
        <row r="16">
          <cell r="C16">
            <v>0.02</v>
          </cell>
        </row>
        <row r="17">
          <cell r="G17">
            <v>3</v>
          </cell>
        </row>
        <row r="22">
          <cell r="C22">
            <v>0.13684129680365276</v>
          </cell>
        </row>
        <row r="27">
          <cell r="C27">
            <v>0.01</v>
          </cell>
        </row>
        <row r="31">
          <cell r="C31">
            <v>964020.76300000004</v>
          </cell>
        </row>
        <row r="34">
          <cell r="G34">
            <v>38490684.769315109</v>
          </cell>
        </row>
        <row r="36">
          <cell r="C36">
            <v>0.02</v>
          </cell>
          <cell r="G36">
            <v>0.15</v>
          </cell>
        </row>
        <row r="38">
          <cell r="C38">
            <v>0</v>
          </cell>
          <cell r="F38">
            <v>1</v>
          </cell>
        </row>
        <row r="41">
          <cell r="C41">
            <v>1.6500000000000001E-2</v>
          </cell>
          <cell r="D41">
            <v>6.4999999999999997E-3</v>
          </cell>
        </row>
        <row r="42">
          <cell r="C42">
            <v>7.5999999999999998E-2</v>
          </cell>
          <cell r="D42">
            <v>0.03</v>
          </cell>
        </row>
        <row r="45">
          <cell r="C45">
            <v>0.09</v>
          </cell>
          <cell r="D45">
            <v>0.09</v>
          </cell>
        </row>
        <row r="46">
          <cell r="D46">
            <v>0.32</v>
          </cell>
        </row>
      </sheetData>
      <sheetData sheetId="7932">
        <row r="37">
          <cell r="L37">
            <v>84537704.817272708</v>
          </cell>
        </row>
      </sheetData>
      <sheetData sheetId="7933"/>
      <sheetData sheetId="7934"/>
      <sheetData sheetId="7935"/>
      <sheetData sheetId="7936">
        <row r="8">
          <cell r="C8" t="str">
            <v>Monthly</v>
          </cell>
        </row>
      </sheetData>
      <sheetData sheetId="7937"/>
      <sheetData sheetId="7938"/>
      <sheetData sheetId="7939"/>
      <sheetData sheetId="7940"/>
      <sheetData sheetId="7941"/>
      <sheetData sheetId="7942">
        <row r="4">
          <cell r="B4">
            <v>43676</v>
          </cell>
        </row>
      </sheetData>
      <sheetData sheetId="7943"/>
      <sheetData sheetId="7944" refreshError="1"/>
      <sheetData sheetId="7945" refreshError="1"/>
      <sheetData sheetId="7946">
        <row r="18">
          <cell r="K18">
            <v>0</v>
          </cell>
        </row>
      </sheetData>
      <sheetData sheetId="79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_financeiro"/>
      <sheetName val="cálculos"/>
      <sheetName val="tabelas"/>
      <sheetName val="Carteira Final"/>
      <sheetName val="Calendário"/>
      <sheetName val="Definição de Datas"/>
      <sheetName val="Planilha1"/>
      <sheetName val="Feriados Anbima"/>
    </sheetNames>
    <sheetDataSet>
      <sheetData sheetId="0"/>
      <sheetData sheetId="1">
        <row r="8">
          <cell r="D8">
            <v>95</v>
          </cell>
        </row>
        <row r="10">
          <cell r="G10">
            <v>11</v>
          </cell>
        </row>
      </sheetData>
      <sheetData sheetId="2"/>
      <sheetData sheetId="3"/>
      <sheetData sheetId="4">
        <row r="2">
          <cell r="A2">
            <v>35795</v>
          </cell>
        </row>
      </sheetData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Relatório consolidado"/>
      <sheetName val="Relatório Analítico"/>
      <sheetName val="RESUMO"/>
      <sheetName val="REMESSA"/>
      <sheetName val="RECOMPRA"/>
      <sheetName val="FLUXO FUTURO"/>
      <sheetName val="RECEBIMENTO"/>
      <sheetName val="INADIMPLÊNCIA"/>
      <sheetName val="CONCILIAÇÃO EXTRATO"/>
      <sheetName val="ANEXO 32"/>
      <sheetName val="Substituição"/>
      <sheetName val="BUDD"/>
    </sheetNames>
    <sheetDataSet>
      <sheetData sheetId="0">
        <row r="4">
          <cell r="B4">
            <v>42753</v>
          </cell>
        </row>
        <row r="5">
          <cell r="B5">
            <v>42735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Relatório consolidado"/>
      <sheetName val="Relatório Analítico"/>
      <sheetName val="RESUMO"/>
      <sheetName val="REMESSA"/>
      <sheetName val="RECOMPRA"/>
      <sheetName val="FLUXO FUTURO"/>
      <sheetName val="RECEBIMENTO"/>
      <sheetName val="INADIMPLÊNCIA"/>
      <sheetName val="CONCILIAÇÃO EXTRATO"/>
      <sheetName val="ANEXO 32"/>
      <sheetName val="Substituição"/>
      <sheetName val="BUDD"/>
    </sheetNames>
    <sheetDataSet>
      <sheetData sheetId="0">
        <row r="4">
          <cell r="B4">
            <v>42753</v>
          </cell>
        </row>
        <row r="5">
          <cell r="B5">
            <v>42735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CCB_Comviva"/>
      <sheetName val="CCB_UNA"/>
      <sheetName val="5ª Serie (Senior)"/>
      <sheetName val="6ª Serie (Sub)"/>
      <sheetName val="Amortização"/>
      <sheetName val="indexador"/>
      <sheetName val="AF"/>
      <sheetName val="Controle Pagamentos"/>
      <sheetName val="Feriados"/>
      <sheetName val="Carteira"/>
      <sheetName val="Resumo"/>
      <sheetName val="CURTO_LONGO"/>
      <sheetName val="DURATION"/>
      <sheetName val="PU Check"/>
      <sheetName val="Relatório consolidado"/>
    </sheetNames>
    <sheetDataSet>
      <sheetData sheetId="0">
        <row r="7">
          <cell r="D7">
            <v>43890</v>
          </cell>
        </row>
      </sheetData>
      <sheetData sheetId="1"/>
      <sheetData sheetId="2"/>
      <sheetData sheetId="3">
        <row r="8">
          <cell r="C8">
            <v>8919000</v>
          </cell>
        </row>
        <row r="9">
          <cell r="C9">
            <v>8919</v>
          </cell>
        </row>
        <row r="10">
          <cell r="C10">
            <v>1000</v>
          </cell>
        </row>
        <row r="13">
          <cell r="C13">
            <v>0.08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ório Interno"/>
      <sheetName val="7709318-7"/>
      <sheetName val="Relatório Investidor"/>
      <sheetName val="Dados"/>
      <sheetName val="Fluxos Financeiros"/>
      <sheetName val="Cash Flow e Inadimplencia"/>
      <sheetName val="Gráfico"/>
      <sheetName val="Servicer, Rating e F.R."/>
      <sheetName val="arqbb"/>
      <sheetName val="RECEBIMENT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S005</v>
          </cell>
          <cell r="H2" t="str">
            <v>S009</v>
          </cell>
          <cell r="K2" t="str">
            <v>S014</v>
          </cell>
          <cell r="N2" t="str">
            <v>S019</v>
          </cell>
          <cell r="Q2" t="str">
            <v>S020</v>
          </cell>
          <cell r="T2" t="str">
            <v>S023</v>
          </cell>
          <cell r="W2" t="str">
            <v>S024</v>
          </cell>
          <cell r="Z2" t="str">
            <v>S029</v>
          </cell>
          <cell r="AC2" t="str">
            <v>S030</v>
          </cell>
          <cell r="AF2">
            <v>40</v>
          </cell>
          <cell r="AI2">
            <v>51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67"/>
  <sheetViews>
    <sheetView showGridLines="0" tabSelected="1" view="pageBreakPreview" topLeftCell="A20" zoomScale="115" zoomScaleNormal="72" zoomScaleSheetLayoutView="115" zoomScalePageLayoutView="60" workbookViewId="0">
      <selection activeCell="S20" sqref="S20"/>
    </sheetView>
  </sheetViews>
  <sheetFormatPr defaultColWidth="9" defaultRowHeight="16.5" x14ac:dyDescent="0.3"/>
  <cols>
    <col min="1" max="3" width="9" style="1" customWidth="1"/>
    <col min="4" max="4" width="9.5" style="1" customWidth="1"/>
    <col min="5" max="6" width="9" style="1" customWidth="1"/>
    <col min="7" max="7" width="10.625" style="1" bestFit="1" customWidth="1"/>
    <col min="8" max="8" width="6.5" style="1" customWidth="1"/>
    <col min="9" max="9" width="9" style="1" customWidth="1"/>
    <col min="10" max="10" width="3.5" style="1" customWidth="1"/>
    <col min="11" max="13" width="9" style="1" customWidth="1"/>
    <col min="14" max="14" width="6.5" style="1" customWidth="1"/>
    <col min="15" max="15" width="9" style="1" customWidth="1"/>
    <col min="16" max="16" width="4.75" style="1" customWidth="1"/>
    <col min="17" max="18" width="9" style="1" customWidth="1"/>
    <col min="19" max="16384" width="9" style="1"/>
  </cols>
  <sheetData>
    <row r="1" spans="1:16" x14ac:dyDescent="0.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7.25" customHeight="1" x14ac:dyDescent="0.3">
      <c r="A2" s="157"/>
      <c r="B2" s="156"/>
      <c r="C2" s="156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17.25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ht="11.45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ht="11.45" customHeight="1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ht="11.45" customHeight="1" x14ac:dyDescent="0.3">
      <c r="A6" s="105"/>
      <c r="B6" s="105"/>
      <c r="C6" s="105"/>
      <c r="D6" s="105"/>
      <c r="E6" s="105"/>
      <c r="F6" s="105"/>
      <c r="G6" s="105"/>
      <c r="H6" s="154"/>
      <c r="I6" s="105"/>
      <c r="J6" s="105"/>
      <c r="K6" s="105"/>
      <c r="L6" s="105"/>
      <c r="M6" s="105"/>
      <c r="N6" s="105"/>
      <c r="O6" s="105"/>
      <c r="P6" s="105"/>
    </row>
    <row r="7" spans="1:16" ht="11.45" customHeight="1" x14ac:dyDescent="0.3">
      <c r="A7" s="105"/>
      <c r="B7" s="105"/>
      <c r="C7" s="105"/>
      <c r="D7" s="105"/>
      <c r="E7" s="105"/>
      <c r="F7" s="105"/>
      <c r="G7" s="105"/>
      <c r="H7" s="154"/>
      <c r="I7" s="105"/>
      <c r="J7" s="105"/>
      <c r="K7" s="105"/>
      <c r="L7" s="105"/>
      <c r="M7" s="105"/>
      <c r="N7" s="105"/>
      <c r="O7" s="105"/>
      <c r="P7" s="105"/>
    </row>
    <row r="8" spans="1:16" ht="11.45" customHeight="1" x14ac:dyDescent="0.3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11.45" customHeight="1" x14ac:dyDescent="0.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6" ht="19.5" customHeight="1" x14ac:dyDescent="0.3">
      <c r="A10" s="105"/>
      <c r="B10" s="105"/>
      <c r="C10" s="105"/>
      <c r="D10" s="105"/>
      <c r="E10" s="105"/>
      <c r="F10" s="105"/>
      <c r="G10" s="15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ht="11.45" customHeight="1" x14ac:dyDescent="0.3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16" ht="11.45" customHeight="1" x14ac:dyDescent="0.3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16" ht="11.45" customHeight="1" x14ac:dyDescent="0.3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ht="11.45" customHeight="1" x14ac:dyDescent="0.3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1:16" ht="11.45" customHeight="1" x14ac:dyDescent="0.3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16" ht="11.45" customHeight="1" x14ac:dyDescent="0.3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</row>
    <row r="17" spans="1:16" ht="11.45" customHeight="1" x14ac:dyDescent="0.3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6" ht="11.45" customHeight="1" x14ac:dyDescent="0.3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</row>
    <row r="19" spans="1:16" ht="11.45" customHeight="1" x14ac:dyDescent="0.3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ht="11.45" customHeight="1" x14ac:dyDescent="0.3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ht="9" customHeight="1" x14ac:dyDescent="0.3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ht="11.25" hidden="1" customHeight="1" x14ac:dyDescent="0.3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ht="11.45" customHeight="1" x14ac:dyDescent="0.3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ht="11.45" customHeight="1" x14ac:dyDescent="0.3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16" ht="11.45" customHeight="1" x14ac:dyDescent="0.3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ht="11.45" customHeight="1" x14ac:dyDescent="0.3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ht="11.45" customHeight="1" x14ac:dyDescent="0.3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1.45" customHeight="1" x14ac:dyDescent="0.3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6" ht="11.45" customHeight="1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1:16" ht="11.45" customHeight="1" x14ac:dyDescent="0.3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</row>
    <row r="31" spans="1:16" ht="11.45" customHeight="1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</row>
    <row r="32" spans="1:16" ht="11.45" customHeight="1" x14ac:dyDescent="0.3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1:16" ht="11.45" customHeight="1" x14ac:dyDescent="0.3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1:16" ht="11.45" customHeight="1" x14ac:dyDescent="0.3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1:16" ht="11.45" customHeight="1" x14ac:dyDescent="0.3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1:16" ht="11.45" customHeight="1" x14ac:dyDescent="0.3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6" ht="11.45" customHeight="1" x14ac:dyDescent="0.3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6" ht="11.45" customHeight="1" x14ac:dyDescent="0.3">
      <c r="A38" s="105"/>
      <c r="B38" s="105"/>
      <c r="C38" s="105"/>
      <c r="D38" s="105"/>
      <c r="E38" s="105"/>
      <c r="F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6" ht="11.45" customHeight="1" x14ac:dyDescent="0.3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6" ht="11.45" customHeight="1" x14ac:dyDescent="0.3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</row>
    <row r="41" spans="1:16" ht="11.45" customHeight="1" x14ac:dyDescent="0.3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</row>
    <row r="42" spans="1:16" ht="11.45" customHeight="1" x14ac:dyDescent="0.3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</row>
    <row r="43" spans="1:16" ht="11.45" customHeight="1" x14ac:dyDescent="0.3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</row>
    <row r="44" spans="1:16" ht="11.45" customHeight="1" x14ac:dyDescent="0.3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</row>
    <row r="45" spans="1:16" ht="15.4" customHeight="1" x14ac:dyDescent="0.3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6" spans="1:16" ht="10.9" customHeight="1" x14ac:dyDescent="0.3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</row>
    <row r="47" spans="1:16" ht="1.9" hidden="1" customHeight="1" x14ac:dyDescent="0.3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ht="2.4500000000000002" hidden="1" customHeight="1" x14ac:dyDescent="0.3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spans="1:16" ht="6" hidden="1" customHeight="1" x14ac:dyDescent="0.3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</row>
    <row r="50" spans="1:16" ht="13.35" hidden="1" customHeight="1" x14ac:dyDescent="0.3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</row>
    <row r="51" spans="1:16" ht="23.45" hidden="1" customHeight="1" x14ac:dyDescent="0.3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</row>
    <row r="52" spans="1:16" ht="9.9499999999999993" customHeight="1" x14ac:dyDescent="0.3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</row>
    <row r="53" spans="1:16" ht="68.45" customHeight="1" x14ac:dyDescent="0.3"/>
    <row r="54" spans="1:16" ht="65.45" customHeight="1" x14ac:dyDescent="0.3"/>
    <row r="55" spans="1:16" ht="81" customHeight="1" x14ac:dyDescent="0.3"/>
    <row r="56" spans="1:16" ht="72.95" customHeight="1" x14ac:dyDescent="0.3"/>
    <row r="57" spans="1:16" ht="86.85" customHeight="1" x14ac:dyDescent="0.3"/>
    <row r="58" spans="1:16" ht="44.85" customHeight="1" x14ac:dyDescent="0.3"/>
    <row r="59" spans="1:16" ht="58.35" customHeight="1" x14ac:dyDescent="0.3"/>
    <row r="60" spans="1:16" ht="54" customHeight="1" x14ac:dyDescent="0.3"/>
    <row r="61" spans="1:16" ht="46.35" customHeight="1" x14ac:dyDescent="0.3"/>
    <row r="62" spans="1:16" ht="67.900000000000006" customHeight="1" x14ac:dyDescent="0.3"/>
    <row r="63" spans="1:16" ht="125.45" customHeight="1" x14ac:dyDescent="0.3"/>
    <row r="64" spans="1:16" ht="44.85" customHeight="1" x14ac:dyDescent="0.3"/>
    <row r="65" ht="52.5" customHeight="1" x14ac:dyDescent="0.3"/>
    <row r="66" ht="103.9" customHeight="1" x14ac:dyDescent="0.3"/>
    <row r="67" ht="101.45" customHeight="1" x14ac:dyDescent="0.3"/>
  </sheetData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AG53"/>
  <sheetViews>
    <sheetView showGridLines="0" tabSelected="1" view="pageBreakPreview" topLeftCell="A20" zoomScale="130" zoomScaleNormal="100" zoomScaleSheetLayoutView="130" workbookViewId="0">
      <selection activeCell="S20" sqref="S20"/>
    </sheetView>
  </sheetViews>
  <sheetFormatPr defaultColWidth="0" defaultRowHeight="16.5" x14ac:dyDescent="0.3"/>
  <cols>
    <col min="1" max="1" width="28.625" style="14" customWidth="1"/>
    <col min="2" max="2" width="13" style="14" customWidth="1"/>
    <col min="3" max="3" width="13" style="16" customWidth="1"/>
    <col min="4" max="8" width="13" style="14" customWidth="1"/>
    <col min="9" max="10" width="13" style="16" customWidth="1"/>
    <col min="11" max="11" width="13" style="14" customWidth="1"/>
    <col min="12" max="14" width="13" style="16" customWidth="1"/>
    <col min="15" max="15" width="11.25" style="14" customWidth="1"/>
    <col min="16" max="16" width="11.25" style="16" customWidth="1"/>
    <col min="17" max="17" width="12.75" style="4" customWidth="1"/>
    <col min="18" max="19" width="163.875" style="4" customWidth="1"/>
    <col min="20" max="20" width="6.5" style="4" customWidth="1"/>
    <col min="21" max="22" width="163.875" style="4" customWidth="1"/>
    <col min="23" max="23" width="150.375" style="4" customWidth="1"/>
    <col min="24" max="24" width="145.625" style="4" customWidth="1"/>
    <col min="25" max="25" width="155.375" style="4" customWidth="1"/>
    <col min="26" max="26" width="179.75" style="4" customWidth="1"/>
    <col min="27" max="27" width="181.625" style="4" customWidth="1"/>
    <col min="28" max="28" width="166.125" style="4" customWidth="1"/>
    <col min="29" max="29" width="182" style="4" customWidth="1"/>
    <col min="30" max="30" width="16.625" style="4" hidden="1" customWidth="1"/>
    <col min="31" max="31" width="10.125" style="4" bestFit="1" customWidth="1"/>
    <col min="32" max="32" width="16.625" style="4" bestFit="1" customWidth="1"/>
    <col min="33" max="33" width="16.625" style="4" hidden="1" customWidth="1"/>
    <col min="34" max="34" width="10.125" style="4" bestFit="1" customWidth="1"/>
    <col min="35" max="35" width="16.625" style="4" bestFit="1" customWidth="1"/>
    <col min="36" max="36" width="0" style="4" hidden="1"/>
    <col min="37" max="37" width="10.125" style="4" bestFit="1" customWidth="1"/>
    <col min="38" max="38" width="16.625" style="4" bestFit="1" customWidth="1"/>
    <col min="39" max="39" width="0" style="4" hidden="1"/>
    <col min="40" max="40" width="10.125" style="4" bestFit="1" customWidth="1"/>
    <col min="41" max="41" width="16.625" style="4" bestFit="1" customWidth="1"/>
    <col min="42" max="42" width="0" style="4" hidden="1"/>
    <col min="43" max="43" width="10.125" style="4" bestFit="1" customWidth="1"/>
    <col min="44" max="44" width="16.625" style="4" bestFit="1" customWidth="1"/>
    <col min="45" max="45" width="0" style="4" hidden="1"/>
    <col min="46" max="46" width="10.125" style="4" bestFit="1" customWidth="1"/>
    <col min="47" max="47" width="16.625" style="4" bestFit="1" customWidth="1"/>
    <col min="48" max="48" width="0" style="4" hidden="1"/>
    <col min="49" max="49" width="10.125" style="4" bestFit="1" customWidth="1"/>
    <col min="50" max="50" width="16.625" style="4" bestFit="1" customWidth="1"/>
    <col min="51" max="51" width="0" style="4" hidden="1"/>
    <col min="52" max="52" width="10.125" style="4" bestFit="1" customWidth="1"/>
    <col min="53" max="53" width="16.625" style="4" bestFit="1" customWidth="1"/>
    <col min="54" max="54" width="0" style="4" hidden="1"/>
    <col min="55" max="55" width="10.125" style="4" bestFit="1" customWidth="1"/>
    <col min="56" max="56" width="16.625" style="4" bestFit="1" customWidth="1"/>
    <col min="57" max="57" width="0" style="4" hidden="1"/>
    <col min="58" max="58" width="10.125" style="4" bestFit="1" customWidth="1"/>
    <col min="59" max="59" width="16.625" style="4" bestFit="1" customWidth="1"/>
    <col min="60" max="60" width="0" style="4" hidden="1"/>
    <col min="61" max="61" width="10.125" style="4" bestFit="1" customWidth="1"/>
    <col min="62" max="62" width="16.625" style="4" bestFit="1" customWidth="1"/>
    <col min="63" max="63" width="0" style="4" hidden="1"/>
    <col min="64" max="64" width="10.125" style="4" bestFit="1" customWidth="1"/>
    <col min="65" max="65" width="16.625" style="4" bestFit="1" customWidth="1"/>
    <col min="66" max="66" width="0" style="4" hidden="1"/>
    <col min="67" max="67" width="10.125" style="4" bestFit="1" customWidth="1"/>
    <col min="68" max="68" width="16.625" style="4" bestFit="1" customWidth="1"/>
    <col min="69" max="69" width="0" style="4" hidden="1"/>
    <col min="70" max="70" width="10.125" style="4" bestFit="1" customWidth="1"/>
    <col min="71" max="71" width="16.625" style="4" bestFit="1" customWidth="1"/>
    <col min="72" max="72" width="0" style="4" hidden="1"/>
    <col min="73" max="73" width="10.125" style="4" bestFit="1" customWidth="1"/>
    <col min="74" max="74" width="16.625" style="4" bestFit="1" customWidth="1"/>
    <col min="75" max="75" width="0" style="4" hidden="1"/>
    <col min="76" max="76" width="10.125" style="4" bestFit="1" customWidth="1"/>
    <col min="77" max="77" width="16.625" style="4" bestFit="1" customWidth="1"/>
    <col min="78" max="78" width="0" style="4" hidden="1"/>
    <col min="79" max="79" width="10.125" style="4" bestFit="1" customWidth="1"/>
    <col min="80" max="80" width="16.625" style="4" bestFit="1" customWidth="1"/>
    <col min="81" max="81" width="0" style="4" hidden="1"/>
    <col min="82" max="82" width="10.125" style="4" bestFit="1" customWidth="1"/>
    <col min="83" max="83" width="16.625" style="4" bestFit="1" customWidth="1"/>
    <col min="84" max="84" width="0" style="4" hidden="1"/>
    <col min="85" max="85" width="10.125" style="4" bestFit="1" customWidth="1"/>
    <col min="86" max="86" width="16.625" style="4" bestFit="1" customWidth="1"/>
    <col min="87" max="87" width="0" style="4" hidden="1"/>
    <col min="88" max="88" width="10.125" style="4" bestFit="1" customWidth="1"/>
    <col min="89" max="89" width="16.625" style="4" bestFit="1" customWidth="1"/>
    <col min="90" max="90" width="0" style="4" hidden="1"/>
    <col min="91" max="91" width="10.125" style="4" bestFit="1" customWidth="1"/>
    <col min="92" max="92" width="16.625" style="4" bestFit="1" customWidth="1"/>
    <col min="93" max="93" width="0" style="4" hidden="1"/>
    <col min="94" max="94" width="10.125" style="4" bestFit="1" customWidth="1"/>
    <col min="95" max="95" width="16.625" style="4" bestFit="1" customWidth="1"/>
    <col min="96" max="96" width="0" style="4" hidden="1"/>
    <col min="97" max="97" width="10.125" style="4" bestFit="1" customWidth="1"/>
    <col min="98" max="98" width="16.625" style="4" bestFit="1" customWidth="1"/>
    <col min="99" max="99" width="0" style="4" hidden="1"/>
    <col min="100" max="100" width="10.125" style="4" bestFit="1" customWidth="1"/>
    <col min="101" max="101" width="16.625" style="4" bestFit="1" customWidth="1"/>
    <col min="102" max="102" width="0" style="4" hidden="1"/>
    <col min="103" max="103" width="10.125" style="4" bestFit="1" customWidth="1"/>
    <col min="104" max="104" width="16.625" style="4" bestFit="1" customWidth="1"/>
    <col min="105" max="105" width="0" style="4" hidden="1"/>
    <col min="106" max="106" width="10.125" style="4" bestFit="1" customWidth="1"/>
    <col min="107" max="107" width="16.625" style="4" bestFit="1" customWidth="1"/>
    <col min="108" max="108" width="0" style="4" hidden="1"/>
    <col min="109" max="109" width="10.125" style="4" bestFit="1" customWidth="1"/>
    <col min="110" max="110" width="16.625" style="4" bestFit="1" customWidth="1"/>
    <col min="111" max="111" width="0" style="4" hidden="1"/>
    <col min="112" max="112" width="10.125" style="4" bestFit="1" customWidth="1"/>
    <col min="113" max="113" width="16.625" style="4" bestFit="1" customWidth="1"/>
    <col min="114" max="114" width="0" style="4" hidden="1"/>
    <col min="115" max="115" width="10.125" style="4" bestFit="1" customWidth="1"/>
    <col min="116" max="116" width="16.625" style="4" bestFit="1" customWidth="1"/>
    <col min="117" max="117" width="0" style="4" hidden="1"/>
    <col min="118" max="118" width="10.125" style="4" bestFit="1" customWidth="1"/>
    <col min="119" max="119" width="16.625" style="4" bestFit="1" customWidth="1"/>
    <col min="120" max="120" width="0" style="4" hidden="1"/>
    <col min="121" max="121" width="10.125" style="4" bestFit="1" customWidth="1"/>
    <col min="122" max="122" width="16.625" style="4" bestFit="1" customWidth="1"/>
    <col min="123" max="123" width="0" style="4" hidden="1"/>
    <col min="124" max="124" width="10.125" style="4" bestFit="1" customWidth="1"/>
    <col min="125" max="125" width="16.625" style="4" bestFit="1" customWidth="1"/>
    <col min="126" max="126" width="0" style="4" hidden="1"/>
    <col min="127" max="127" width="10.125" style="4" bestFit="1" customWidth="1"/>
    <col min="128" max="128" width="16.625" style="4" bestFit="1" customWidth="1"/>
    <col min="129" max="129" width="0" style="4" hidden="1"/>
    <col min="130" max="130" width="10.125" style="4" bestFit="1" customWidth="1"/>
    <col min="131" max="131" width="16.625" style="4" bestFit="1" customWidth="1"/>
    <col min="132" max="132" width="0" style="4" hidden="1"/>
    <col min="133" max="133" width="10.125" style="4" bestFit="1" customWidth="1"/>
    <col min="134" max="134" width="16.625" style="4" bestFit="1" customWidth="1"/>
    <col min="135" max="135" width="0" style="4" hidden="1"/>
    <col min="136" max="136" width="10.125" style="4" bestFit="1" customWidth="1"/>
    <col min="137" max="137" width="16.625" style="4" bestFit="1" customWidth="1"/>
    <col min="138" max="138" width="0" style="4" hidden="1"/>
    <col min="139" max="139" width="10.125" style="4" bestFit="1" customWidth="1"/>
    <col min="140" max="140" width="16.625" style="4" bestFit="1" customWidth="1"/>
    <col min="141" max="141" width="0" style="4" hidden="1"/>
    <col min="142" max="142" width="10.125" style="4" bestFit="1" customWidth="1"/>
    <col min="143" max="143" width="16.625" style="4" bestFit="1" customWidth="1"/>
    <col min="144" max="144" width="0" style="4" hidden="1"/>
    <col min="145" max="145" width="10.125" style="4" bestFit="1" customWidth="1"/>
    <col min="146" max="146" width="16.625" style="4" bestFit="1" customWidth="1"/>
    <col min="147" max="147" width="0" style="4" hidden="1"/>
    <col min="148" max="148" width="10.125" style="4" bestFit="1" customWidth="1"/>
    <col min="149" max="149" width="16.625" style="4" bestFit="1" customWidth="1"/>
    <col min="150" max="150" width="0" style="4" hidden="1"/>
    <col min="151" max="151" width="10.125" style="4" bestFit="1" customWidth="1"/>
    <col min="152" max="152" width="16.625" style="4" bestFit="1" customWidth="1"/>
    <col min="153" max="153" width="0" style="4" hidden="1"/>
    <col min="154" max="154" width="10.125" style="4" bestFit="1" customWidth="1"/>
    <col min="155" max="155" width="16.625" style="4" bestFit="1" customWidth="1"/>
    <col min="156" max="156" width="0" style="4" hidden="1"/>
    <col min="157" max="157" width="10.125" style="4" bestFit="1" customWidth="1"/>
    <col min="158" max="158" width="16.625" style="4" bestFit="1" customWidth="1"/>
    <col min="159" max="159" width="0" style="4" hidden="1"/>
    <col min="160" max="160" width="10.125" style="4" bestFit="1" customWidth="1"/>
    <col min="161" max="161" width="16.625" style="4" bestFit="1" customWidth="1"/>
    <col min="162" max="162" width="0" style="4" hidden="1"/>
    <col min="163" max="163" width="10.125" style="4" bestFit="1" customWidth="1"/>
    <col min="164" max="164" width="16.625" style="4" bestFit="1" customWidth="1"/>
    <col min="165" max="165" width="0" style="4" hidden="1"/>
    <col min="166" max="166" width="10.125" style="4" bestFit="1" customWidth="1"/>
    <col min="167" max="167" width="16.625" style="4" bestFit="1" customWidth="1"/>
    <col min="168" max="168" width="0" style="4" hidden="1"/>
    <col min="169" max="169" width="10.125" style="4" bestFit="1" customWidth="1"/>
    <col min="170" max="170" width="16.625" style="4" bestFit="1" customWidth="1"/>
    <col min="171" max="171" width="0" style="4" hidden="1"/>
    <col min="172" max="172" width="10.125" style="4" bestFit="1" customWidth="1"/>
    <col min="173" max="173" width="16.625" style="4" bestFit="1" customWidth="1"/>
    <col min="174" max="174" width="0" style="4" hidden="1"/>
    <col min="175" max="175" width="10.125" style="4" bestFit="1" customWidth="1"/>
    <col min="176" max="176" width="16.625" style="4" bestFit="1" customWidth="1"/>
    <col min="177" max="177" width="0" style="4" hidden="1"/>
    <col min="178" max="178" width="10.125" style="4" bestFit="1" customWidth="1"/>
    <col min="179" max="179" width="16.625" style="4" bestFit="1" customWidth="1"/>
    <col min="180" max="180" width="0" style="4" hidden="1"/>
    <col min="181" max="181" width="10.125" style="4" bestFit="1" customWidth="1"/>
    <col min="182" max="182" width="16.625" style="4" bestFit="1" customWidth="1"/>
    <col min="183" max="183" width="0" style="4" hidden="1"/>
    <col min="184" max="184" width="10.125" style="4" bestFit="1" customWidth="1"/>
    <col min="185" max="185" width="16.625" style="4" bestFit="1" customWidth="1"/>
    <col min="186" max="186" width="0" style="4" hidden="1"/>
    <col min="187" max="187" width="10.125" style="4" bestFit="1" customWidth="1"/>
    <col min="188" max="188" width="16.625" style="4" bestFit="1" customWidth="1"/>
    <col min="189" max="189" width="0" style="4" hidden="1"/>
    <col min="190" max="190" width="10.125" style="4" bestFit="1" customWidth="1"/>
    <col min="191" max="191" width="16.625" style="4" bestFit="1" customWidth="1"/>
    <col min="192" max="192" width="0" style="4" hidden="1"/>
    <col min="193" max="193" width="10.125" style="4" bestFit="1" customWidth="1"/>
    <col min="194" max="194" width="16.625" style="4" bestFit="1" customWidth="1"/>
    <col min="195" max="195" width="0" style="4" hidden="1"/>
    <col min="196" max="196" width="10.125" style="4" bestFit="1" customWidth="1"/>
    <col min="197" max="197" width="16.625" style="4" bestFit="1" customWidth="1"/>
    <col min="198" max="198" width="0" style="4" hidden="1"/>
    <col min="199" max="199" width="10.125" style="4" bestFit="1" customWidth="1"/>
    <col min="200" max="200" width="16.625" style="4" bestFit="1" customWidth="1"/>
    <col min="201" max="201" width="0" style="4" hidden="1"/>
    <col min="202" max="202" width="10.125" style="4" bestFit="1" customWidth="1"/>
    <col min="203" max="203" width="16.625" style="4" bestFit="1" customWidth="1"/>
    <col min="204" max="204" width="0" style="4" hidden="1"/>
    <col min="205" max="205" width="10.125" style="4" bestFit="1" customWidth="1"/>
    <col min="206" max="206" width="16.625" style="4" bestFit="1" customWidth="1"/>
    <col min="207" max="207" width="0" style="4" hidden="1"/>
    <col min="208" max="208" width="10.125" style="4" bestFit="1" customWidth="1"/>
    <col min="209" max="209" width="16.625" style="4" bestFit="1" customWidth="1"/>
    <col min="210" max="210" width="0" style="4" hidden="1"/>
    <col min="211" max="211" width="10.125" style="4" bestFit="1" customWidth="1"/>
    <col min="212" max="212" width="16.625" style="4" bestFit="1" customWidth="1"/>
    <col min="213" max="213" width="0" style="4" hidden="1"/>
    <col min="214" max="214" width="10.125" style="4" bestFit="1" customWidth="1"/>
    <col min="215" max="215" width="16.625" style="4" bestFit="1" customWidth="1"/>
    <col min="216" max="216" width="0" style="4" hidden="1"/>
    <col min="217" max="217" width="10.125" style="4" bestFit="1" customWidth="1"/>
    <col min="218" max="218" width="16.625" style="4" bestFit="1" customWidth="1"/>
    <col min="219" max="219" width="0" style="4" hidden="1"/>
    <col min="220" max="220" width="10.125" style="4" bestFit="1" customWidth="1"/>
    <col min="221" max="221" width="16.625" style="4" bestFit="1" customWidth="1"/>
    <col min="222" max="222" width="0" style="4" hidden="1"/>
    <col min="223" max="223" width="10.125" style="4" bestFit="1" customWidth="1"/>
    <col min="224" max="224" width="16.625" style="4" bestFit="1" customWidth="1"/>
    <col min="225" max="225" width="0" style="4" hidden="1"/>
    <col min="226" max="226" width="10.125" style="4" bestFit="1" customWidth="1"/>
    <col min="227" max="227" width="16.625" style="4" bestFit="1" customWidth="1"/>
    <col min="228" max="228" width="0" style="4" hidden="1"/>
    <col min="229" max="229" width="10.125" style="4" bestFit="1" customWidth="1"/>
    <col min="230" max="230" width="16.625" style="4" bestFit="1" customWidth="1"/>
    <col min="231" max="231" width="0" style="4" hidden="1"/>
    <col min="232" max="232" width="10.125" style="4" bestFit="1" customWidth="1"/>
    <col min="233" max="233" width="16.625" style="4" bestFit="1" customWidth="1"/>
    <col min="234" max="234" width="0" style="4" hidden="1"/>
    <col min="235" max="235" width="10.125" style="4" bestFit="1" customWidth="1"/>
    <col min="236" max="236" width="16.625" style="4" bestFit="1" customWidth="1"/>
    <col min="237" max="237" width="0" style="4" hidden="1"/>
    <col min="238" max="238" width="10.125" style="4" bestFit="1" customWidth="1"/>
    <col min="239" max="239" width="16.625" style="4" bestFit="1" customWidth="1"/>
    <col min="240" max="240" width="0" style="4" hidden="1"/>
    <col min="241" max="241" width="10.125" style="4" bestFit="1" customWidth="1"/>
    <col min="242" max="242" width="16.625" style="4" bestFit="1" customWidth="1"/>
    <col min="243" max="243" width="0" style="4" hidden="1"/>
    <col min="244" max="244" width="10.125" style="4" bestFit="1" customWidth="1"/>
    <col min="245" max="245" width="16.625" style="4" bestFit="1" customWidth="1"/>
    <col min="246" max="246" width="0" style="4" hidden="1"/>
    <col min="247" max="247" width="10.125" style="4" bestFit="1" customWidth="1"/>
    <col min="248" max="248" width="16.625" style="4" bestFit="1" customWidth="1"/>
    <col min="249" max="249" width="0" style="4" hidden="1"/>
    <col min="250" max="250" width="10.125" style="4" bestFit="1" customWidth="1"/>
    <col min="251" max="251" width="16.625" style="4" bestFit="1" customWidth="1"/>
    <col min="252" max="252" width="0" style="4" hidden="1"/>
    <col min="253" max="253" width="10.125" style="4" bestFit="1" customWidth="1"/>
    <col min="254" max="254" width="16.625" style="4" bestFit="1" customWidth="1"/>
    <col min="255" max="255" width="0" style="4" hidden="1"/>
    <col min="256" max="256" width="10.125" style="4" bestFit="1" customWidth="1"/>
    <col min="257" max="257" width="16.625" style="4" bestFit="1" customWidth="1"/>
    <col min="258" max="258" width="0" style="4" hidden="1"/>
    <col min="259" max="259" width="10.125" style="4" bestFit="1" customWidth="1"/>
    <col min="260" max="260" width="16.625" style="4" bestFit="1" customWidth="1"/>
    <col min="261" max="261" width="0" style="4" hidden="1"/>
    <col min="262" max="262" width="10.125" style="4" bestFit="1" customWidth="1"/>
    <col min="263" max="263" width="16.625" style="4" bestFit="1" customWidth="1"/>
    <col min="264" max="264" width="0" style="4" hidden="1"/>
    <col min="265" max="265" width="10.125" style="4" bestFit="1" customWidth="1"/>
    <col min="266" max="266" width="16.625" style="4" bestFit="1" customWidth="1"/>
    <col min="267" max="267" width="0" style="4" hidden="1"/>
    <col min="268" max="268" width="10.125" style="4" bestFit="1" customWidth="1"/>
    <col min="269" max="269" width="16.625" style="4" bestFit="1" customWidth="1"/>
    <col min="270" max="270" width="0" style="4" hidden="1"/>
    <col min="271" max="271" width="10.125" style="4" bestFit="1" customWidth="1"/>
    <col min="272" max="272" width="16.625" style="4" bestFit="1" customWidth="1"/>
    <col min="273" max="273" width="0" style="4" hidden="1"/>
    <col min="274" max="274" width="10.125" style="4" bestFit="1" customWidth="1"/>
    <col min="275" max="275" width="16.625" style="4" bestFit="1" customWidth="1"/>
    <col min="276" max="276" width="0" style="4" hidden="1"/>
    <col min="277" max="277" width="10.125" style="4" bestFit="1" customWidth="1"/>
    <col min="278" max="278" width="16.625" style="4" bestFit="1" customWidth="1"/>
    <col min="279" max="279" width="0" style="4" hidden="1"/>
    <col min="280" max="280" width="10.125" style="4" bestFit="1" customWidth="1"/>
    <col min="281" max="281" width="16.625" style="4" bestFit="1" customWidth="1"/>
    <col min="282" max="282" width="0" style="4" hidden="1"/>
    <col min="283" max="283" width="10.125" style="4" bestFit="1" customWidth="1"/>
    <col min="284" max="284" width="16.625" style="4" bestFit="1" customWidth="1"/>
    <col min="285" max="285" width="0" style="4" hidden="1"/>
    <col min="286" max="286" width="10.125" style="4" bestFit="1" customWidth="1"/>
    <col min="287" max="287" width="16.625" style="4" bestFit="1" customWidth="1"/>
    <col min="288" max="288" width="0" style="4" hidden="1"/>
    <col min="289" max="289" width="10.125" style="4" bestFit="1" customWidth="1"/>
    <col min="290" max="290" width="16.625" style="4" bestFit="1" customWidth="1"/>
    <col min="291" max="291" width="0" style="4" hidden="1"/>
    <col min="292" max="292" width="10.125" style="4" bestFit="1" customWidth="1"/>
    <col min="293" max="293" width="16.625" style="4" bestFit="1" customWidth="1"/>
    <col min="294" max="294" width="0" style="4" hidden="1"/>
    <col min="295" max="295" width="10.125" style="4" bestFit="1" customWidth="1"/>
    <col min="296" max="296" width="16.625" style="4" bestFit="1" customWidth="1"/>
    <col min="297" max="297" width="0" style="4" hidden="1"/>
    <col min="298" max="298" width="10.125" style="4" bestFit="1" customWidth="1"/>
    <col min="299" max="299" width="16.625" style="4" bestFit="1" customWidth="1"/>
    <col min="300" max="300" width="0" style="4" hidden="1"/>
    <col min="301" max="301" width="10.125" style="4" bestFit="1" customWidth="1"/>
    <col min="302" max="302" width="16.625" style="4" bestFit="1" customWidth="1"/>
    <col min="303" max="303" width="0" style="4" hidden="1"/>
    <col min="304" max="304" width="10.125" style="4" bestFit="1" customWidth="1"/>
    <col min="305" max="305" width="16.625" style="4" bestFit="1" customWidth="1"/>
    <col min="306" max="306" width="0" style="4" hidden="1"/>
    <col min="307" max="307" width="10.125" style="4" bestFit="1" customWidth="1"/>
    <col min="308" max="308" width="16.625" style="4" bestFit="1" customWidth="1"/>
    <col min="309" max="309" width="0" style="4" hidden="1"/>
    <col min="310" max="310" width="10.125" style="4" bestFit="1" customWidth="1"/>
    <col min="311" max="311" width="16.625" style="4" bestFit="1" customWidth="1"/>
    <col min="312" max="312" width="0" style="4" hidden="1"/>
    <col min="313" max="313" width="10.125" style="4" bestFit="1" customWidth="1"/>
    <col min="314" max="314" width="16.625" style="4" bestFit="1" customWidth="1"/>
    <col min="315" max="315" width="0" style="4" hidden="1"/>
    <col min="316" max="316" width="10.125" style="4" bestFit="1" customWidth="1"/>
    <col min="317" max="317" width="16.625" style="4" bestFit="1" customWidth="1"/>
    <col min="318" max="318" width="0" style="4" hidden="1"/>
    <col min="319" max="319" width="10.125" style="4" bestFit="1" customWidth="1"/>
    <col min="320" max="320" width="16.625" style="4" bestFit="1" customWidth="1"/>
    <col min="321" max="321" width="0" style="4" hidden="1"/>
    <col min="322" max="322" width="10.125" style="4" bestFit="1" customWidth="1"/>
    <col min="323" max="323" width="16.625" style="4" bestFit="1" customWidth="1"/>
    <col min="324" max="324" width="0" style="4" hidden="1"/>
    <col min="325" max="325" width="10.125" style="4" bestFit="1" customWidth="1"/>
    <col min="326" max="326" width="16.625" style="4" bestFit="1" customWidth="1"/>
    <col min="327" max="327" width="0" style="4" hidden="1"/>
    <col min="328" max="328" width="10.125" style="4" bestFit="1" customWidth="1"/>
    <col min="329" max="329" width="16.625" style="4" bestFit="1" customWidth="1"/>
    <col min="330" max="330" width="0" style="4" hidden="1"/>
    <col min="331" max="331" width="10.125" style="4" bestFit="1" customWidth="1"/>
    <col min="332" max="332" width="16.625" style="4" bestFit="1" customWidth="1"/>
    <col min="333" max="333" width="0" style="4" hidden="1"/>
    <col min="334" max="334" width="10.125" style="4" bestFit="1" customWidth="1"/>
    <col min="335" max="335" width="16.625" style="4" bestFit="1" customWidth="1"/>
    <col min="336" max="336" width="0" style="4" hidden="1"/>
    <col min="337" max="337" width="10.125" style="4" bestFit="1" customWidth="1"/>
    <col min="338" max="338" width="16.625" style="4" bestFit="1" customWidth="1"/>
    <col min="339" max="339" width="0" style="4" hidden="1"/>
    <col min="340" max="340" width="10.125" style="4" bestFit="1" customWidth="1"/>
    <col min="341" max="341" width="16.625" style="4" bestFit="1" customWidth="1"/>
    <col min="342" max="342" width="0" style="4" hidden="1"/>
    <col min="343" max="343" width="10.125" style="4" bestFit="1" customWidth="1"/>
    <col min="344" max="344" width="16.625" style="4" bestFit="1" customWidth="1"/>
    <col min="345" max="345" width="0" style="4" hidden="1"/>
    <col min="346" max="346" width="10.125" style="4" bestFit="1" customWidth="1"/>
    <col min="347" max="347" width="16.625" style="4" bestFit="1" customWidth="1"/>
    <col min="348" max="348" width="0" style="4" hidden="1"/>
    <col min="349" max="349" width="10.125" style="4" bestFit="1" customWidth="1"/>
    <col min="350" max="350" width="16.625" style="4" bestFit="1" customWidth="1"/>
    <col min="351" max="351" width="0" style="4" hidden="1"/>
    <col min="352" max="352" width="10.125" style="4" bestFit="1" customWidth="1"/>
    <col min="353" max="353" width="16.625" style="4" bestFit="1" customWidth="1"/>
    <col min="354" max="354" width="0" style="4" hidden="1"/>
    <col min="355" max="355" width="10.125" style="4" bestFit="1" customWidth="1"/>
    <col min="356" max="356" width="16.625" style="4" bestFit="1" customWidth="1"/>
    <col min="357" max="357" width="0" style="4" hidden="1"/>
    <col min="358" max="358" width="10.125" style="4" bestFit="1" customWidth="1"/>
    <col min="359" max="359" width="16.625" style="4" bestFit="1" customWidth="1"/>
    <col min="360" max="360" width="0" style="4" hidden="1"/>
    <col min="361" max="361" width="10.125" style="4" bestFit="1" customWidth="1"/>
    <col min="362" max="362" width="16.625" style="4" bestFit="1" customWidth="1"/>
    <col min="363" max="363" width="0" style="4" hidden="1"/>
    <col min="364" max="364" width="10.125" style="4" bestFit="1" customWidth="1"/>
    <col min="365" max="365" width="16.625" style="4" bestFit="1" customWidth="1"/>
    <col min="366" max="366" width="0" style="4" hidden="1"/>
    <col min="367" max="367" width="10.125" style="4" bestFit="1" customWidth="1"/>
    <col min="368" max="368" width="16.625" style="4" bestFit="1" customWidth="1"/>
    <col min="369" max="369" width="0" style="4" hidden="1"/>
    <col min="370" max="370" width="10.125" style="4" bestFit="1" customWidth="1"/>
    <col min="371" max="371" width="16.625" style="4" bestFit="1" customWidth="1"/>
    <col min="372" max="372" width="0" style="4" hidden="1"/>
    <col min="373" max="373" width="10.125" style="4" bestFit="1" customWidth="1"/>
    <col min="374" max="374" width="16.625" style="4" bestFit="1" customWidth="1"/>
    <col min="375" max="375" width="0" style="4" hidden="1"/>
    <col min="376" max="376" width="10.125" style="4" bestFit="1" customWidth="1"/>
    <col min="377" max="377" width="16.625" style="4" bestFit="1" customWidth="1"/>
    <col min="378" max="378" width="0" style="4" hidden="1"/>
    <col min="379" max="379" width="10.125" style="4" bestFit="1" customWidth="1"/>
    <col min="380" max="380" width="16.625" style="4" bestFit="1" customWidth="1"/>
    <col min="381" max="381" width="0" style="4" hidden="1"/>
    <col min="382" max="382" width="10.125" style="4" bestFit="1" customWidth="1"/>
    <col min="383" max="383" width="16.625" style="4" bestFit="1" customWidth="1"/>
    <col min="384" max="384" width="0" style="4" hidden="1"/>
    <col min="385" max="385" width="10.125" style="4" bestFit="1" customWidth="1"/>
    <col min="386" max="386" width="16.625" style="4" bestFit="1" customWidth="1"/>
    <col min="387" max="387" width="0" style="4" hidden="1"/>
    <col min="388" max="388" width="10.125" style="4" bestFit="1" customWidth="1"/>
    <col min="389" max="389" width="16.625" style="4" bestFit="1" customWidth="1"/>
    <col min="390" max="390" width="0" style="4" hidden="1"/>
    <col min="391" max="391" width="10.125" style="4" bestFit="1" customWidth="1"/>
    <col min="392" max="392" width="16.625" style="4" bestFit="1" customWidth="1"/>
    <col min="393" max="393" width="0" style="4" hidden="1"/>
    <col min="394" max="394" width="10.125" style="4" bestFit="1" customWidth="1"/>
    <col min="395" max="395" width="16.625" style="4" bestFit="1" customWidth="1"/>
    <col min="396" max="396" width="0" style="4" hidden="1"/>
    <col min="397" max="397" width="10.125" style="4" bestFit="1" customWidth="1"/>
    <col min="398" max="398" width="16.625" style="4" bestFit="1" customWidth="1"/>
    <col min="399" max="399" width="0" style="4" hidden="1"/>
    <col min="400" max="400" width="10.125" style="4" bestFit="1" customWidth="1"/>
    <col min="401" max="401" width="16.625" style="4" bestFit="1" customWidth="1"/>
    <col min="402" max="402" width="0" style="4" hidden="1"/>
    <col min="403" max="403" width="10.125" style="4" bestFit="1" customWidth="1"/>
    <col min="404" max="404" width="16.625" style="4" bestFit="1" customWidth="1"/>
    <col min="405" max="405" width="0" style="4" hidden="1"/>
    <col min="406" max="406" width="10.125" style="4" bestFit="1" customWidth="1"/>
    <col min="407" max="407" width="16.625" style="4" bestFit="1" customWidth="1"/>
    <col min="408" max="408" width="0" style="4" hidden="1"/>
    <col min="409" max="409" width="10.125" style="4" bestFit="1" customWidth="1"/>
    <col min="410" max="410" width="16.625" style="4" bestFit="1" customWidth="1"/>
    <col min="411" max="411" width="0" style="4" hidden="1"/>
    <col min="412" max="412" width="10.125" style="4" bestFit="1" customWidth="1"/>
    <col min="413" max="413" width="16.625" style="4" bestFit="1" customWidth="1"/>
    <col min="414" max="414" width="0" style="4" hidden="1"/>
    <col min="415" max="415" width="10.125" style="4" bestFit="1" customWidth="1"/>
    <col min="416" max="416" width="16.625" style="4" bestFit="1" customWidth="1"/>
    <col min="417" max="417" width="0" style="4" hidden="1"/>
    <col min="418" max="418" width="10.125" style="4" bestFit="1" customWidth="1"/>
    <col min="419" max="419" width="16.625" style="4" bestFit="1" customWidth="1"/>
    <col min="420" max="420" width="0" style="4" hidden="1"/>
    <col min="421" max="421" width="10.125" style="4" bestFit="1" customWidth="1"/>
    <col min="422" max="422" width="16.625" style="4" bestFit="1" customWidth="1"/>
    <col min="423" max="423" width="0" style="4" hidden="1"/>
    <col min="424" max="424" width="10.125" style="4" bestFit="1" customWidth="1"/>
    <col min="425" max="425" width="16.625" style="4" bestFit="1" customWidth="1"/>
    <col min="426" max="426" width="0" style="4" hidden="1"/>
    <col min="427" max="427" width="10.125" style="4" bestFit="1" customWidth="1"/>
    <col min="428" max="428" width="16.625" style="4" bestFit="1" customWidth="1"/>
    <col min="429" max="429" width="0" style="4" hidden="1"/>
    <col min="430" max="430" width="10.125" style="4" bestFit="1" customWidth="1"/>
    <col min="431" max="431" width="16.625" style="4" bestFit="1" customWidth="1"/>
    <col min="432" max="432" width="0" style="4" hidden="1"/>
    <col min="433" max="433" width="10.125" style="4" bestFit="1" customWidth="1"/>
    <col min="434" max="434" width="16.625" style="4" bestFit="1" customWidth="1"/>
    <col min="435" max="435" width="0" style="4" hidden="1"/>
    <col min="436" max="436" width="10.125" style="4" bestFit="1" customWidth="1"/>
    <col min="437" max="437" width="16.625" style="4" bestFit="1" customWidth="1"/>
    <col min="438" max="438" width="0" style="4" hidden="1"/>
    <col min="439" max="439" width="10.125" style="4" bestFit="1" customWidth="1"/>
    <col min="440" max="440" width="16.625" style="4" bestFit="1" customWidth="1"/>
    <col min="441" max="441" width="0" style="4" hidden="1"/>
    <col min="442" max="442" width="10.125" style="4" bestFit="1" customWidth="1"/>
    <col min="443" max="443" width="16.625" style="4" bestFit="1" customWidth="1"/>
    <col min="444" max="444" width="0" style="4" hidden="1"/>
    <col min="445" max="445" width="10.125" style="4" bestFit="1" customWidth="1"/>
    <col min="446" max="446" width="16.625" style="4" bestFit="1" customWidth="1"/>
    <col min="447" max="447" width="0" style="4" hidden="1"/>
    <col min="448" max="448" width="10.125" style="4" bestFit="1" customWidth="1"/>
    <col min="449" max="449" width="16.625" style="4" bestFit="1" customWidth="1"/>
    <col min="450" max="450" width="0" style="4" hidden="1"/>
    <col min="451" max="451" width="10.125" style="4" bestFit="1" customWidth="1"/>
    <col min="452" max="452" width="16.625" style="4" bestFit="1" customWidth="1"/>
    <col min="453" max="453" width="0" style="4" hidden="1"/>
    <col min="454" max="454" width="10.125" style="4" bestFit="1" customWidth="1"/>
    <col min="455" max="455" width="16.625" style="4" bestFit="1" customWidth="1"/>
    <col min="456" max="456" width="0" style="4" hidden="1"/>
    <col min="457" max="457" width="10.125" style="4" bestFit="1" customWidth="1"/>
    <col min="458" max="458" width="16.625" style="4" bestFit="1" customWidth="1"/>
    <col min="459" max="459" width="0" style="4" hidden="1"/>
    <col min="460" max="460" width="10.125" style="4" bestFit="1" customWidth="1"/>
    <col min="461" max="461" width="16.625" style="4" bestFit="1" customWidth="1"/>
    <col min="462" max="462" width="0" style="4" hidden="1"/>
    <col min="463" max="463" width="10.125" style="4" bestFit="1" customWidth="1"/>
    <col min="464" max="464" width="16.625" style="4" bestFit="1" customWidth="1"/>
    <col min="465" max="465" width="0" style="4" hidden="1"/>
    <col min="466" max="466" width="10.125" style="4" bestFit="1" customWidth="1"/>
    <col min="467" max="467" width="16.625" style="4" bestFit="1" customWidth="1"/>
    <col min="468" max="468" width="0" style="4" hidden="1"/>
    <col min="469" max="469" width="10.125" style="4" bestFit="1" customWidth="1"/>
    <col min="470" max="470" width="16.625" style="4" bestFit="1" customWidth="1"/>
    <col min="471" max="471" width="0" style="4" hidden="1"/>
    <col min="472" max="472" width="10.125" style="4" bestFit="1" customWidth="1"/>
    <col min="473" max="473" width="16.625" style="4" bestFit="1" customWidth="1"/>
    <col min="474" max="474" width="0" style="4" hidden="1"/>
    <col min="475" max="475" width="10.125" style="4" bestFit="1" customWidth="1"/>
    <col min="476" max="476" width="16.625" style="4" bestFit="1" customWidth="1"/>
    <col min="477" max="477" width="0" style="4" hidden="1"/>
    <col min="478" max="478" width="10.125" style="4" bestFit="1" customWidth="1"/>
    <col min="479" max="479" width="16.625" style="4" bestFit="1" customWidth="1"/>
    <col min="480" max="480" width="0" style="4" hidden="1"/>
    <col min="481" max="481" width="10.125" style="4" bestFit="1" customWidth="1"/>
    <col min="482" max="482" width="16.625" style="4" bestFit="1" customWidth="1"/>
    <col min="483" max="483" width="0" style="4" hidden="1"/>
    <col min="484" max="484" width="10.125" style="4" bestFit="1" customWidth="1"/>
    <col min="485" max="485" width="16.625" style="4" bestFit="1" customWidth="1"/>
    <col min="486" max="486" width="0" style="4" hidden="1"/>
    <col min="487" max="487" width="10.125" style="4" bestFit="1" customWidth="1"/>
    <col min="488" max="488" width="16.625" style="4" bestFit="1" customWidth="1"/>
    <col min="489" max="489" width="0" style="4" hidden="1"/>
    <col min="490" max="490" width="10.125" style="4" bestFit="1" customWidth="1"/>
    <col min="491" max="491" width="16.625" style="4" bestFit="1" customWidth="1"/>
    <col min="492" max="492" width="0" style="4" hidden="1"/>
    <col min="493" max="493" width="10.125" style="4" bestFit="1" customWidth="1"/>
    <col min="494" max="494" width="16.625" style="4" bestFit="1" customWidth="1"/>
    <col min="495" max="495" width="0" style="4" hidden="1"/>
    <col min="496" max="496" width="10.125" style="4" bestFit="1" customWidth="1"/>
    <col min="497" max="497" width="16.625" style="4" bestFit="1" customWidth="1"/>
    <col min="498" max="498" width="0" style="4" hidden="1"/>
    <col min="499" max="499" width="10.125" style="4" bestFit="1" customWidth="1"/>
    <col min="500" max="500" width="16.625" style="4" bestFit="1" customWidth="1"/>
    <col min="501" max="501" width="0" style="4" hidden="1"/>
    <col min="502" max="502" width="10.125" style="4" bestFit="1" customWidth="1"/>
    <col min="503" max="503" width="16.625" style="4" bestFit="1" customWidth="1"/>
    <col min="504" max="504" width="0" style="4" hidden="1"/>
    <col min="505" max="505" width="10.125" style="4" bestFit="1" customWidth="1"/>
    <col min="506" max="506" width="16.625" style="4" bestFit="1" customWidth="1"/>
    <col min="507" max="507" width="0" style="4" hidden="1"/>
    <col min="508" max="508" width="10.125" style="4" bestFit="1" customWidth="1"/>
    <col min="509" max="509" width="16.625" style="4" bestFit="1" customWidth="1"/>
    <col min="510" max="510" width="0" style="4" hidden="1"/>
    <col min="511" max="511" width="10.125" style="4" bestFit="1" customWidth="1"/>
    <col min="512" max="512" width="16.625" style="4" bestFit="1" customWidth="1"/>
    <col min="513" max="513" width="0" style="4" hidden="1"/>
    <col min="514" max="514" width="10.125" style="4" bestFit="1" customWidth="1"/>
    <col min="515" max="515" width="16.625" style="4" bestFit="1" customWidth="1"/>
    <col min="516" max="516" width="0" style="4" hidden="1"/>
    <col min="517" max="517" width="10.125" style="4" bestFit="1" customWidth="1"/>
    <col min="518" max="518" width="16.625" style="4" bestFit="1" customWidth="1"/>
    <col min="519" max="519" width="0" style="4" hidden="1"/>
    <col min="520" max="520" width="10.125" style="4" bestFit="1" customWidth="1"/>
    <col min="521" max="521" width="16.625" style="4" bestFit="1" customWidth="1"/>
    <col min="522" max="522" width="0" style="4" hidden="1"/>
    <col min="523" max="523" width="10.125" style="4" bestFit="1" customWidth="1"/>
    <col min="524" max="524" width="16.625" style="4" bestFit="1" customWidth="1"/>
    <col min="525" max="525" width="0" style="4" hidden="1"/>
    <col min="526" max="526" width="10.125" style="4" bestFit="1" customWidth="1"/>
    <col min="527" max="527" width="16.625" style="4" bestFit="1" customWidth="1"/>
    <col min="528" max="528" width="0" style="4" hidden="1"/>
    <col min="529" max="529" width="10.125" style="4" bestFit="1" customWidth="1"/>
    <col min="530" max="530" width="16.625" style="4" bestFit="1" customWidth="1"/>
    <col min="531" max="531" width="0" style="4" hidden="1"/>
    <col min="532" max="532" width="10.125" style="4" bestFit="1" customWidth="1"/>
    <col min="533" max="533" width="16.625" style="4" bestFit="1" customWidth="1"/>
    <col min="534" max="534" width="0" style="4" hidden="1"/>
    <col min="535" max="535" width="10.125" style="4" bestFit="1" customWidth="1"/>
    <col min="536" max="536" width="16.625" style="4" bestFit="1" customWidth="1"/>
    <col min="537" max="537" width="0" style="4" hidden="1"/>
    <col min="538" max="538" width="10.125" style="4" bestFit="1" customWidth="1"/>
    <col min="539" max="539" width="16.625" style="4" bestFit="1" customWidth="1"/>
    <col min="540" max="540" width="0" style="4" hidden="1"/>
    <col min="541" max="541" width="10.125" style="4" bestFit="1" customWidth="1"/>
    <col min="542" max="542" width="16.625" style="4" bestFit="1" customWidth="1"/>
    <col min="543" max="543" width="0" style="4" hidden="1"/>
    <col min="544" max="544" width="10.125" style="4" bestFit="1" customWidth="1"/>
    <col min="545" max="545" width="16.625" style="4" bestFit="1" customWidth="1"/>
    <col min="546" max="546" width="0" style="4" hidden="1"/>
    <col min="547" max="547" width="10.125" style="4" bestFit="1" customWidth="1"/>
    <col min="548" max="548" width="16.625" style="4" bestFit="1" customWidth="1"/>
    <col min="549" max="549" width="0" style="4" hidden="1"/>
    <col min="550" max="550" width="10.125" style="4" bestFit="1" customWidth="1"/>
    <col min="551" max="551" width="16.625" style="4" bestFit="1" customWidth="1"/>
    <col min="552" max="552" width="0" style="4" hidden="1"/>
    <col min="553" max="553" width="10.125" style="4" bestFit="1" customWidth="1"/>
    <col min="554" max="554" width="16.625" style="4" bestFit="1" customWidth="1"/>
    <col min="555" max="555" width="0" style="4" hidden="1"/>
    <col min="556" max="556" width="10.125" style="4" bestFit="1" customWidth="1"/>
    <col min="557" max="557" width="16.625" style="4" bestFit="1" customWidth="1"/>
    <col min="558" max="558" width="0" style="4" hidden="1"/>
    <col min="559" max="559" width="10.125" style="4" bestFit="1" customWidth="1"/>
    <col min="560" max="560" width="16.625" style="4" bestFit="1" customWidth="1"/>
    <col min="561" max="561" width="0" style="4" hidden="1"/>
    <col min="562" max="562" width="10.125" style="4" bestFit="1" customWidth="1"/>
    <col min="563" max="563" width="16.625" style="4" bestFit="1" customWidth="1"/>
    <col min="564" max="564" width="0" style="4" hidden="1"/>
    <col min="565" max="565" width="10.125" style="4" bestFit="1" customWidth="1"/>
    <col min="566" max="566" width="16.625" style="4" bestFit="1" customWidth="1"/>
    <col min="567" max="567" width="0" style="4" hidden="1"/>
    <col min="568" max="568" width="10.125" style="4" bestFit="1" customWidth="1"/>
    <col min="569" max="569" width="16.625" style="4" bestFit="1" customWidth="1"/>
    <col min="570" max="570" width="0" style="4" hidden="1"/>
    <col min="571" max="571" width="10.125" style="4" bestFit="1" customWidth="1"/>
    <col min="572" max="572" width="16.625" style="4" bestFit="1" customWidth="1"/>
    <col min="573" max="573" width="0" style="4" hidden="1"/>
    <col min="574" max="574" width="10.125" style="4" bestFit="1" customWidth="1"/>
    <col min="575" max="575" width="16.625" style="4" bestFit="1" customWidth="1"/>
    <col min="576" max="576" width="0" style="4" hidden="1"/>
    <col min="577" max="577" width="10.125" style="4" bestFit="1" customWidth="1"/>
    <col min="578" max="578" width="16.625" style="4" bestFit="1" customWidth="1"/>
    <col min="579" max="579" width="0" style="4" hidden="1"/>
    <col min="580" max="580" width="10.125" style="4" bestFit="1" customWidth="1"/>
    <col min="581" max="581" width="16.625" style="4" bestFit="1" customWidth="1"/>
    <col min="582" max="582" width="0" style="4" hidden="1"/>
    <col min="583" max="583" width="10.125" style="4" bestFit="1" customWidth="1"/>
    <col min="584" max="584" width="16.625" style="4" bestFit="1" customWidth="1"/>
    <col min="585" max="585" width="0" style="4" hidden="1"/>
    <col min="586" max="586" width="10.125" style="4" bestFit="1" customWidth="1"/>
    <col min="587" max="587" width="16.625" style="4" bestFit="1" customWidth="1"/>
    <col min="588" max="588" width="0" style="4" hidden="1"/>
    <col min="589" max="589" width="10.125" style="4" bestFit="1" customWidth="1"/>
    <col min="590" max="590" width="16.625" style="4" bestFit="1" customWidth="1"/>
    <col min="591" max="591" width="0" style="4" hidden="1"/>
    <col min="592" max="592" width="10.125" style="4" bestFit="1" customWidth="1"/>
    <col min="593" max="593" width="16.625" style="4" bestFit="1" customWidth="1"/>
    <col min="594" max="594" width="0" style="4" hidden="1"/>
    <col min="595" max="595" width="10.125" style="4" bestFit="1" customWidth="1"/>
    <col min="596" max="596" width="16.625" style="4" bestFit="1" customWidth="1"/>
    <col min="597" max="597" width="0" style="4" hidden="1"/>
    <col min="598" max="598" width="10.125" style="4" bestFit="1" customWidth="1"/>
    <col min="599" max="599" width="16.625" style="4" bestFit="1" customWidth="1"/>
    <col min="600" max="600" width="0" style="4" hidden="1"/>
    <col min="601" max="601" width="10.125" style="4" bestFit="1" customWidth="1"/>
    <col min="602" max="602" width="16.625" style="4" bestFit="1" customWidth="1"/>
    <col min="603" max="603" width="0" style="4" hidden="1"/>
    <col min="604" max="604" width="10.125" style="4" bestFit="1" customWidth="1"/>
    <col min="605" max="605" width="16.625" style="4" bestFit="1" customWidth="1"/>
    <col min="606" max="606" width="0" style="4" hidden="1"/>
    <col min="607" max="607" width="10.125" style="4" bestFit="1" customWidth="1"/>
    <col min="608" max="608" width="16.625" style="4" bestFit="1" customWidth="1"/>
    <col min="609" max="609" width="0" style="4" hidden="1"/>
    <col min="610" max="610" width="10.125" style="4" bestFit="1" customWidth="1"/>
    <col min="611" max="611" width="16.625" style="4" bestFit="1" customWidth="1"/>
    <col min="612" max="612" width="0" style="4" hidden="1"/>
    <col min="613" max="613" width="10.125" style="4" bestFit="1" customWidth="1"/>
    <col min="614" max="614" width="16.625" style="4" bestFit="1" customWidth="1"/>
    <col min="615" max="615" width="0" style="4" hidden="1"/>
    <col min="616" max="616" width="10.125" style="4" bestFit="1" customWidth="1"/>
    <col min="617" max="617" width="16.625" style="4" bestFit="1" customWidth="1"/>
    <col min="618" max="618" width="0" style="4" hidden="1"/>
    <col min="619" max="619" width="10.125" style="4" bestFit="1" customWidth="1"/>
    <col min="620" max="620" width="16.625" style="4" bestFit="1" customWidth="1"/>
    <col min="621" max="621" width="0" style="4" hidden="1"/>
    <col min="622" max="622" width="10.125" style="4" bestFit="1" customWidth="1"/>
    <col min="623" max="623" width="16.625" style="4" bestFit="1" customWidth="1"/>
    <col min="624" max="624" width="0" style="4" hidden="1"/>
    <col min="625" max="625" width="10.125" style="4" bestFit="1" customWidth="1"/>
    <col min="626" max="626" width="16.625" style="4" bestFit="1" customWidth="1"/>
    <col min="627" max="627" width="0" style="4" hidden="1"/>
    <col min="628" max="628" width="10.125" style="4" bestFit="1" customWidth="1"/>
    <col min="629" max="629" width="16.625" style="4" bestFit="1" customWidth="1"/>
    <col min="630" max="630" width="0" style="4" hidden="1"/>
    <col min="631" max="631" width="10.125" style="4" bestFit="1" customWidth="1"/>
    <col min="632" max="632" width="16.625" style="4" bestFit="1" customWidth="1"/>
    <col min="633" max="633" width="0" style="4" hidden="1"/>
    <col min="634" max="634" width="10.125" style="4" bestFit="1" customWidth="1"/>
    <col min="635" max="635" width="16.625" style="4" bestFit="1" customWidth="1"/>
    <col min="636" max="636" width="0" style="4" hidden="1"/>
    <col min="637" max="637" width="10.125" style="4" bestFit="1" customWidth="1"/>
    <col min="638" max="638" width="16.625" style="4" bestFit="1" customWidth="1"/>
    <col min="639" max="639" width="0" style="4" hidden="1"/>
    <col min="640" max="640" width="10.125" style="4" bestFit="1" customWidth="1"/>
    <col min="641" max="641" width="16.625" style="4" bestFit="1" customWidth="1"/>
    <col min="642" max="642" width="0" style="4" hidden="1"/>
    <col min="643" max="643" width="10.125" style="4" bestFit="1" customWidth="1"/>
    <col min="644" max="644" width="16.625" style="4" bestFit="1" customWidth="1"/>
    <col min="645" max="645" width="0" style="4" hidden="1"/>
    <col min="646" max="646" width="10.125" style="4" bestFit="1" customWidth="1"/>
    <col min="647" max="647" width="16.625" style="4" bestFit="1" customWidth="1"/>
    <col min="648" max="648" width="0" style="4" hidden="1"/>
    <col min="649" max="649" width="10.125" style="4" bestFit="1" customWidth="1"/>
    <col min="650" max="650" width="16.625" style="4" bestFit="1" customWidth="1"/>
    <col min="651" max="651" width="0" style="4" hidden="1"/>
    <col min="652" max="652" width="10.125" style="4" bestFit="1" customWidth="1"/>
    <col min="653" max="653" width="16.625" style="4" bestFit="1" customWidth="1"/>
    <col min="654" max="654" width="0" style="4" hidden="1"/>
    <col min="655" max="655" width="10.125" style="4" bestFit="1" customWidth="1"/>
    <col min="656" max="656" width="16.625" style="4" bestFit="1" customWidth="1"/>
    <col min="657" max="657" width="0" style="4" hidden="1"/>
    <col min="658" max="658" width="10.125" style="4" bestFit="1" customWidth="1"/>
    <col min="659" max="659" width="16.625" style="4" bestFit="1" customWidth="1"/>
    <col min="660" max="660" width="0" style="4" hidden="1"/>
    <col min="661" max="661" width="10.125" style="4" bestFit="1" customWidth="1"/>
    <col min="662" max="662" width="16.625" style="4" bestFit="1" customWidth="1"/>
    <col min="663" max="663" width="0" style="4" hidden="1"/>
    <col min="664" max="664" width="10.125" style="4" bestFit="1" customWidth="1"/>
    <col min="665" max="665" width="16.625" style="4" bestFit="1" customWidth="1"/>
    <col min="666" max="666" width="0" style="4" hidden="1"/>
    <col min="667" max="667" width="10.125" style="4" bestFit="1" customWidth="1"/>
    <col min="668" max="668" width="16.625" style="4" bestFit="1" customWidth="1"/>
    <col min="669" max="669" width="0" style="4" hidden="1"/>
    <col min="670" max="670" width="10.125" style="4" bestFit="1" customWidth="1"/>
    <col min="671" max="671" width="16.625" style="4" bestFit="1" customWidth="1"/>
    <col min="672" max="672" width="0" style="4" hidden="1"/>
    <col min="673" max="673" width="10.125" style="4" bestFit="1" customWidth="1"/>
    <col min="674" max="674" width="16.625" style="4" bestFit="1" customWidth="1"/>
    <col min="675" max="675" width="0" style="4" hidden="1"/>
    <col min="676" max="676" width="10.125" style="4" bestFit="1" customWidth="1"/>
    <col min="677" max="677" width="16.625" style="4" bestFit="1" customWidth="1"/>
    <col min="678" max="678" width="0" style="4" hidden="1"/>
    <col min="679" max="679" width="10.125" style="4" bestFit="1" customWidth="1"/>
    <col min="680" max="680" width="16.625" style="4" bestFit="1" customWidth="1"/>
    <col min="681" max="681" width="0" style="4" hidden="1"/>
    <col min="682" max="682" width="10.125" style="4" bestFit="1" customWidth="1"/>
    <col min="683" max="683" width="16.625" style="4" bestFit="1" customWidth="1"/>
    <col min="684" max="684" width="0" style="4" hidden="1"/>
    <col min="685" max="685" width="10.125" style="4" bestFit="1" customWidth="1"/>
    <col min="686" max="686" width="16.625" style="4" bestFit="1" customWidth="1"/>
    <col min="687" max="687" width="0" style="4" hidden="1"/>
    <col min="688" max="688" width="10.125" style="4" bestFit="1" customWidth="1"/>
    <col min="689" max="689" width="16.625" style="4" bestFit="1" customWidth="1"/>
    <col min="690" max="690" width="0" style="4" hidden="1"/>
    <col min="691" max="691" width="10.125" style="4" bestFit="1" customWidth="1"/>
    <col min="692" max="692" width="16.625" style="4" bestFit="1" customWidth="1"/>
    <col min="693" max="693" width="0" style="4" hidden="1"/>
    <col min="694" max="694" width="10.125" style="4" bestFit="1" customWidth="1"/>
    <col min="695" max="695" width="16.625" style="4" bestFit="1" customWidth="1"/>
    <col min="696" max="696" width="0" style="4" hidden="1"/>
    <col min="697" max="697" width="10.125" style="4" bestFit="1" customWidth="1"/>
    <col min="698" max="698" width="16.625" style="4" bestFit="1" customWidth="1"/>
    <col min="699" max="699" width="0" style="4" hidden="1"/>
    <col min="700" max="700" width="10.125" style="4" bestFit="1" customWidth="1"/>
    <col min="701" max="701" width="16.625" style="4" bestFit="1" customWidth="1"/>
    <col min="702" max="702" width="0" style="4" hidden="1"/>
    <col min="703" max="703" width="10.125" style="4" bestFit="1" customWidth="1"/>
    <col min="704" max="704" width="16.625" style="4" bestFit="1" customWidth="1"/>
    <col min="705" max="705" width="0" style="4" hidden="1"/>
    <col min="706" max="706" width="10.125" style="4" bestFit="1" customWidth="1"/>
    <col min="707" max="707" width="16.625" style="4" bestFit="1" customWidth="1"/>
    <col min="708" max="708" width="0" style="4" hidden="1"/>
    <col min="709" max="709" width="10.125" style="4" bestFit="1" customWidth="1"/>
    <col min="710" max="710" width="16.625" style="4" bestFit="1" customWidth="1"/>
    <col min="711" max="711" width="0" style="4" hidden="1"/>
    <col min="712" max="712" width="10.125" style="4" bestFit="1" customWidth="1"/>
    <col min="713" max="713" width="16.625" style="4" bestFit="1" customWidth="1"/>
    <col min="714" max="714" width="0" style="4" hidden="1"/>
    <col min="715" max="715" width="10.125" style="4" bestFit="1" customWidth="1"/>
    <col min="716" max="716" width="16.625" style="4" bestFit="1" customWidth="1"/>
    <col min="717" max="717" width="0" style="4" hidden="1"/>
    <col min="718" max="718" width="10.125" style="4" bestFit="1" customWidth="1"/>
    <col min="719" max="719" width="16.625" style="4" bestFit="1" customWidth="1"/>
    <col min="720" max="720" width="0" style="4" hidden="1"/>
    <col min="721" max="721" width="10.125" style="4" bestFit="1" customWidth="1"/>
    <col min="722" max="722" width="16.625" style="4" bestFit="1" customWidth="1"/>
    <col min="723" max="723" width="0" style="4" hidden="1"/>
    <col min="724" max="724" width="10.125" style="4" bestFit="1" customWidth="1"/>
    <col min="725" max="725" width="16.625" style="4" bestFit="1" customWidth="1"/>
    <col min="726" max="726" width="0" style="4" hidden="1"/>
    <col min="727" max="727" width="10.125" style="4" bestFit="1" customWidth="1"/>
    <col min="728" max="728" width="16.625" style="4" bestFit="1" customWidth="1"/>
    <col min="729" max="729" width="0" style="4" hidden="1"/>
    <col min="730" max="730" width="10.125" style="4" bestFit="1" customWidth="1"/>
    <col min="731" max="731" width="16.625" style="4" bestFit="1" customWidth="1"/>
    <col min="732" max="732" width="0" style="4" hidden="1"/>
    <col min="733" max="733" width="10.125" style="4" bestFit="1" customWidth="1"/>
    <col min="734" max="734" width="16.625" style="4" bestFit="1" customWidth="1"/>
    <col min="735" max="735" width="0" style="4" hidden="1"/>
    <col min="736" max="736" width="10.125" style="4" bestFit="1" customWidth="1"/>
    <col min="737" max="737" width="16.625" style="4" bestFit="1" customWidth="1"/>
    <col min="738" max="738" width="0" style="4" hidden="1"/>
    <col min="739" max="739" width="10.125" style="4" bestFit="1" customWidth="1"/>
    <col min="740" max="740" width="16.625" style="4" bestFit="1" customWidth="1"/>
    <col min="741" max="741" width="0" style="4" hidden="1"/>
    <col min="742" max="742" width="10.125" style="4" bestFit="1" customWidth="1"/>
    <col min="743" max="743" width="16.625" style="4" bestFit="1" customWidth="1"/>
    <col min="744" max="744" width="0" style="4" hidden="1"/>
    <col min="745" max="745" width="10.125" style="4" bestFit="1" customWidth="1"/>
    <col min="746" max="746" width="16.625" style="4" bestFit="1" customWidth="1"/>
    <col min="747" max="747" width="0" style="4" hidden="1"/>
    <col min="748" max="748" width="10.125" style="4" bestFit="1" customWidth="1"/>
    <col min="749" max="749" width="16.625" style="4" bestFit="1" customWidth="1"/>
    <col min="750" max="750" width="0" style="4" hidden="1"/>
    <col min="751" max="751" width="10.125" style="4" bestFit="1" customWidth="1"/>
    <col min="752" max="752" width="16.625" style="4" bestFit="1" customWidth="1"/>
    <col min="753" max="753" width="0" style="4" hidden="1"/>
    <col min="754" max="754" width="10.125" style="4" bestFit="1" customWidth="1"/>
    <col min="755" max="755" width="16.625" style="4" bestFit="1" customWidth="1"/>
    <col min="756" max="756" width="0" style="4" hidden="1"/>
    <col min="757" max="757" width="10.125" style="4" bestFit="1" customWidth="1"/>
    <col min="758" max="758" width="16.625" style="4" bestFit="1" customWidth="1"/>
    <col min="759" max="759" width="0" style="4" hidden="1"/>
    <col min="760" max="760" width="10.125" style="4" bestFit="1" customWidth="1"/>
    <col min="761" max="761" width="16.625" style="4" bestFit="1" customWidth="1"/>
    <col min="762" max="762" width="0" style="4" hidden="1"/>
    <col min="763" max="763" width="10.125" style="4" bestFit="1" customWidth="1"/>
    <col min="764" max="764" width="16.625" style="4" bestFit="1" customWidth="1"/>
    <col min="765" max="765" width="0" style="4" hidden="1"/>
    <col min="766" max="766" width="10.125" style="4" bestFit="1" customWidth="1"/>
    <col min="767" max="767" width="16.625" style="4" bestFit="1" customWidth="1"/>
    <col min="768" max="768" width="0" style="4" hidden="1"/>
    <col min="769" max="769" width="10.125" style="4" bestFit="1" customWidth="1"/>
    <col min="770" max="770" width="16.625" style="4" bestFit="1" customWidth="1"/>
    <col min="771" max="771" width="0" style="4" hidden="1"/>
    <col min="772" max="772" width="10.125" style="4" bestFit="1" customWidth="1"/>
    <col min="773" max="773" width="16.625" style="4" bestFit="1" customWidth="1"/>
    <col min="774" max="774" width="0" style="4" hidden="1"/>
    <col min="775" max="775" width="10.125" style="4" bestFit="1" customWidth="1"/>
    <col min="776" max="776" width="16.625" style="4" bestFit="1" customWidth="1"/>
    <col min="777" max="777" width="0" style="4" hidden="1"/>
    <col min="778" max="778" width="10.125" style="4" bestFit="1" customWidth="1"/>
    <col min="779" max="779" width="16.625" style="4" bestFit="1" customWidth="1"/>
    <col min="780" max="780" width="0" style="4" hidden="1"/>
    <col min="781" max="781" width="10.125" style="4" bestFit="1" customWidth="1"/>
    <col min="782" max="782" width="16.625" style="4" bestFit="1" customWidth="1"/>
    <col min="783" max="783" width="0" style="4" hidden="1"/>
    <col min="784" max="784" width="10.125" style="4" bestFit="1" customWidth="1"/>
    <col min="785" max="785" width="16.625" style="4" bestFit="1" customWidth="1"/>
    <col min="786" max="786" width="0" style="4" hidden="1"/>
    <col min="787" max="787" width="10.125" style="4" bestFit="1" customWidth="1"/>
    <col min="788" max="788" width="16.625" style="4" bestFit="1" customWidth="1"/>
    <col min="789" max="789" width="0" style="4" hidden="1"/>
    <col min="790" max="790" width="10.125" style="4" bestFit="1" customWidth="1"/>
    <col min="791" max="791" width="16.625" style="4" bestFit="1" customWidth="1"/>
    <col min="792" max="792" width="0" style="4" hidden="1"/>
    <col min="793" max="793" width="10.125" style="4" bestFit="1" customWidth="1"/>
    <col min="794" max="794" width="16.625" style="4" bestFit="1" customWidth="1"/>
    <col min="795" max="795" width="0" style="4" hidden="1"/>
    <col min="796" max="796" width="10.125" style="4" bestFit="1" customWidth="1"/>
    <col min="797" max="797" width="16.625" style="4" bestFit="1" customWidth="1"/>
    <col min="798" max="798" width="0" style="4" hidden="1"/>
    <col min="799" max="799" width="10.125" style="4" bestFit="1" customWidth="1"/>
    <col min="800" max="800" width="16.625" style="4" bestFit="1" customWidth="1"/>
    <col min="801" max="801" width="0" style="4" hidden="1"/>
    <col min="802" max="802" width="10.125" style="4" bestFit="1" customWidth="1"/>
    <col min="803" max="803" width="16.625" style="4" bestFit="1" customWidth="1"/>
    <col min="804" max="804" width="0" style="4" hidden="1"/>
    <col min="805" max="805" width="10.125" style="4" bestFit="1" customWidth="1"/>
    <col min="806" max="806" width="16.625" style="4" bestFit="1" customWidth="1"/>
    <col min="807" max="807" width="0" style="4" hidden="1"/>
    <col min="808" max="808" width="10.125" style="4" bestFit="1" customWidth="1"/>
    <col min="809" max="809" width="16.625" style="4" bestFit="1" customWidth="1"/>
    <col min="810" max="810" width="0" style="4" hidden="1"/>
    <col min="811" max="811" width="10.125" style="4" bestFit="1" customWidth="1"/>
    <col min="812" max="812" width="16.625" style="4" bestFit="1" customWidth="1"/>
    <col min="813" max="813" width="0" style="4" hidden="1"/>
    <col min="814" max="814" width="10.125" style="4" bestFit="1" customWidth="1"/>
    <col min="815" max="815" width="16.625" style="4" bestFit="1" customWidth="1"/>
    <col min="816" max="816" width="0" style="4" hidden="1"/>
    <col min="817" max="817" width="10.125" style="4" bestFit="1" customWidth="1"/>
    <col min="818" max="818" width="16.625" style="4" bestFit="1" customWidth="1"/>
    <col min="819" max="819" width="0" style="4" hidden="1"/>
    <col min="820" max="820" width="10.125" style="4" bestFit="1" customWidth="1"/>
    <col min="821" max="821" width="16.625" style="4" bestFit="1" customWidth="1"/>
    <col min="822" max="822" width="0" style="4" hidden="1"/>
    <col min="823" max="823" width="10.125" style="4" bestFit="1" customWidth="1"/>
    <col min="824" max="824" width="16.625" style="4" bestFit="1" customWidth="1"/>
    <col min="825" max="825" width="0" style="4" hidden="1"/>
    <col min="826" max="826" width="10.125" style="4" bestFit="1" customWidth="1"/>
    <col min="827" max="827" width="16.625" style="4" bestFit="1" customWidth="1"/>
    <col min="828" max="828" width="0" style="4" hidden="1"/>
    <col min="829" max="829" width="10.125" style="4" bestFit="1" customWidth="1"/>
    <col min="830" max="830" width="16.625" style="4" bestFit="1" customWidth="1"/>
    <col min="831" max="831" width="0" style="4" hidden="1"/>
    <col min="832" max="832" width="10.125" style="4" bestFit="1" customWidth="1"/>
    <col min="833" max="833" width="16.625" style="4" bestFit="1" customWidth="1"/>
    <col min="834" max="834" width="0" style="4" hidden="1"/>
    <col min="835" max="835" width="10.125" style="4" bestFit="1" customWidth="1"/>
    <col min="836" max="836" width="16.625" style="4" bestFit="1" customWidth="1"/>
    <col min="837" max="837" width="0" style="4" hidden="1"/>
    <col min="838" max="838" width="10.125" style="4" bestFit="1" customWidth="1"/>
    <col min="839" max="839" width="16.625" style="4" bestFit="1" customWidth="1"/>
    <col min="840" max="840" width="0" style="4" hidden="1"/>
    <col min="841" max="841" width="10.125" style="4" bestFit="1" customWidth="1"/>
    <col min="842" max="842" width="16.625" style="4" bestFit="1" customWidth="1"/>
    <col min="843" max="843" width="0" style="4" hidden="1"/>
    <col min="844" max="844" width="10.125" style="4" bestFit="1" customWidth="1"/>
    <col min="845" max="845" width="16.625" style="4" bestFit="1" customWidth="1"/>
    <col min="846" max="846" width="0" style="4" hidden="1"/>
    <col min="847" max="847" width="10.125" style="4" bestFit="1" customWidth="1"/>
    <col min="848" max="848" width="16.625" style="4" bestFit="1" customWidth="1"/>
    <col min="849" max="849" width="0" style="4" hidden="1"/>
    <col min="850" max="850" width="10.125" style="4" bestFit="1" customWidth="1"/>
    <col min="851" max="851" width="16.625" style="4" bestFit="1" customWidth="1"/>
    <col min="852" max="852" width="0" style="4" hidden="1"/>
    <col min="853" max="853" width="10.125" style="4" bestFit="1" customWidth="1"/>
    <col min="854" max="854" width="16.625" style="4" bestFit="1" customWidth="1"/>
    <col min="855" max="855" width="0" style="4" hidden="1"/>
    <col min="856" max="856" width="10.125" style="4" bestFit="1" customWidth="1"/>
    <col min="857" max="857" width="16.625" style="4" bestFit="1" customWidth="1"/>
    <col min="858" max="858" width="0" style="4" hidden="1"/>
    <col min="859" max="859" width="10.125" style="4" bestFit="1" customWidth="1"/>
    <col min="860" max="860" width="16.625" style="4" bestFit="1" customWidth="1"/>
    <col min="861" max="861" width="0" style="4" hidden="1"/>
    <col min="862" max="862" width="10.125" style="4" bestFit="1" customWidth="1"/>
    <col min="863" max="863" width="16.625" style="4" bestFit="1" customWidth="1"/>
    <col min="864" max="864" width="0" style="4" hidden="1"/>
    <col min="865" max="865" width="10.125" style="4" bestFit="1" customWidth="1"/>
    <col min="866" max="866" width="16.625" style="4" bestFit="1" customWidth="1"/>
    <col min="867" max="867" width="0" style="4" hidden="1"/>
    <col min="868" max="868" width="10.125" style="4" bestFit="1" customWidth="1"/>
    <col min="869" max="869" width="16.625" style="4" bestFit="1" customWidth="1"/>
    <col min="870" max="870" width="0" style="4" hidden="1"/>
    <col min="871" max="871" width="10.125" style="4" bestFit="1" customWidth="1"/>
    <col min="872" max="872" width="16.625" style="4" bestFit="1" customWidth="1"/>
    <col min="873" max="873" width="0" style="4" hidden="1"/>
    <col min="874" max="874" width="10.125" style="4" bestFit="1" customWidth="1"/>
    <col min="875" max="875" width="16.625" style="4" bestFit="1" customWidth="1"/>
    <col min="876" max="876" width="0" style="4" hidden="1"/>
    <col min="877" max="877" width="10.125" style="4" bestFit="1" customWidth="1"/>
    <col min="878" max="878" width="16.625" style="4" bestFit="1" customWidth="1"/>
    <col min="879" max="879" width="0" style="4" hidden="1"/>
    <col min="880" max="880" width="10.125" style="4" bestFit="1" customWidth="1"/>
    <col min="881" max="881" width="16.625" style="4" bestFit="1" customWidth="1"/>
    <col min="882" max="882" width="0" style="4" hidden="1"/>
    <col min="883" max="883" width="10.125" style="4" bestFit="1" customWidth="1"/>
    <col min="884" max="884" width="16.625" style="4" bestFit="1" customWidth="1"/>
    <col min="885" max="885" width="0" style="4" hidden="1"/>
    <col min="886" max="886" width="10.125" style="4" bestFit="1" customWidth="1"/>
    <col min="887" max="887" width="16.625" style="4" bestFit="1" customWidth="1"/>
    <col min="888" max="888" width="0" style="4" hidden="1"/>
    <col min="889" max="889" width="10.125" style="4" bestFit="1" customWidth="1"/>
    <col min="890" max="890" width="16.625" style="4" bestFit="1" customWidth="1"/>
    <col min="891" max="891" width="0" style="4" hidden="1"/>
    <col min="892" max="892" width="10.125" style="4" bestFit="1" customWidth="1"/>
    <col min="893" max="893" width="16.625" style="4" bestFit="1" customWidth="1"/>
    <col min="894" max="894" width="0" style="4" hidden="1"/>
    <col min="895" max="895" width="10.125" style="4" bestFit="1" customWidth="1"/>
    <col min="896" max="896" width="16.625" style="4" bestFit="1" customWidth="1"/>
    <col min="897" max="897" width="0" style="4" hidden="1"/>
    <col min="898" max="898" width="10.125" style="4" bestFit="1" customWidth="1"/>
    <col min="899" max="899" width="16.625" style="4" bestFit="1" customWidth="1"/>
    <col min="900" max="900" width="0" style="4" hidden="1"/>
    <col min="901" max="901" width="10.125" style="4" bestFit="1" customWidth="1"/>
    <col min="902" max="902" width="16.625" style="4" bestFit="1" customWidth="1"/>
    <col min="903" max="903" width="0" style="4" hidden="1"/>
    <col min="904" max="904" width="10.125" style="4" bestFit="1" customWidth="1"/>
    <col min="905" max="905" width="16.625" style="4" bestFit="1" customWidth="1"/>
    <col min="906" max="906" width="0" style="4" hidden="1"/>
    <col min="907" max="907" width="10.125" style="4" bestFit="1" customWidth="1"/>
    <col min="908" max="908" width="16.625" style="4" bestFit="1" customWidth="1"/>
    <col min="909" max="909" width="0" style="4" hidden="1"/>
    <col min="910" max="910" width="10.125" style="4" bestFit="1" customWidth="1"/>
    <col min="911" max="911" width="16.625" style="4" bestFit="1" customWidth="1"/>
    <col min="912" max="912" width="0" style="4" hidden="1"/>
    <col min="913" max="913" width="10.125" style="4" bestFit="1" customWidth="1"/>
    <col min="914" max="914" width="16.625" style="4" bestFit="1" customWidth="1"/>
    <col min="915" max="915" width="0" style="4" hidden="1"/>
    <col min="916" max="916" width="10.125" style="4" bestFit="1" customWidth="1"/>
    <col min="917" max="917" width="16.625" style="4" bestFit="1" customWidth="1"/>
    <col min="918" max="918" width="0" style="4" hidden="1"/>
    <col min="919" max="919" width="10.125" style="4" bestFit="1" customWidth="1"/>
    <col min="920" max="920" width="16.625" style="4" bestFit="1" customWidth="1"/>
    <col min="921" max="921" width="0" style="4" hidden="1"/>
    <col min="922" max="922" width="10.125" style="4" bestFit="1" customWidth="1"/>
    <col min="923" max="923" width="16.625" style="4" bestFit="1" customWidth="1"/>
    <col min="924" max="924" width="0" style="4" hidden="1"/>
    <col min="925" max="925" width="10.125" style="4" bestFit="1" customWidth="1"/>
    <col min="926" max="926" width="16.625" style="4" bestFit="1" customWidth="1"/>
    <col min="927" max="927" width="0" style="4" hidden="1"/>
    <col min="928" max="928" width="10.125" style="4" bestFit="1" customWidth="1"/>
    <col min="929" max="929" width="16.625" style="4" bestFit="1" customWidth="1"/>
    <col min="930" max="930" width="0" style="4" hidden="1"/>
    <col min="931" max="931" width="10.125" style="4" bestFit="1" customWidth="1"/>
    <col min="932" max="932" width="16.625" style="4" bestFit="1" customWidth="1"/>
    <col min="933" max="933" width="0" style="4" hidden="1"/>
    <col min="934" max="934" width="10.125" style="4" bestFit="1" customWidth="1"/>
    <col min="935" max="935" width="16.625" style="4" bestFit="1" customWidth="1"/>
    <col min="936" max="936" width="0" style="4" hidden="1"/>
    <col min="937" max="937" width="10.125" style="4" bestFit="1" customWidth="1"/>
    <col min="938" max="938" width="16.625" style="4" bestFit="1" customWidth="1"/>
    <col min="939" max="939" width="0" style="4" hidden="1"/>
    <col min="940" max="940" width="10.125" style="4" bestFit="1" customWidth="1"/>
    <col min="941" max="941" width="16.625" style="4" bestFit="1" customWidth="1"/>
    <col min="942" max="1042" width="0" style="4" hidden="1" customWidth="1"/>
    <col min="1043" max="1044" width="0.125" style="4" customWidth="1"/>
    <col min="1045" max="16384" width="0" style="4" hidden="1"/>
  </cols>
  <sheetData>
    <row r="1" spans="1:16" ht="11.45" customHeight="1" x14ac:dyDescent="0.3">
      <c r="A1" s="134" t="s">
        <v>0</v>
      </c>
      <c r="B1" s="16"/>
      <c r="D1" s="16"/>
      <c r="E1" s="16"/>
      <c r="F1" s="16"/>
      <c r="G1" s="16"/>
      <c r="H1" s="16"/>
      <c r="K1" s="16"/>
      <c r="O1" s="16"/>
    </row>
    <row r="2" spans="1:16" ht="11.25" customHeight="1" x14ac:dyDescent="0.3">
      <c r="A2" s="135" t="s">
        <v>102</v>
      </c>
      <c r="B2" s="16"/>
      <c r="D2" s="16"/>
      <c r="E2" s="16"/>
      <c r="F2" s="16"/>
      <c r="G2" s="16"/>
      <c r="H2" s="16"/>
      <c r="K2" s="16"/>
      <c r="O2" s="16"/>
    </row>
    <row r="3" spans="1:16" ht="37.15" customHeight="1" x14ac:dyDescent="0.3">
      <c r="A3" s="39" t="s">
        <v>1</v>
      </c>
      <c r="B3" s="40"/>
      <c r="C3" s="41"/>
      <c r="D3" s="41"/>
      <c r="E3" s="41"/>
      <c r="F3" s="15"/>
      <c r="J3" s="39" t="s">
        <v>2</v>
      </c>
      <c r="K3" s="16"/>
      <c r="M3" s="5"/>
      <c r="O3" s="16"/>
    </row>
    <row r="4" spans="1:16" s="5" customFormat="1" ht="11.45" customHeight="1" x14ac:dyDescent="0.3">
      <c r="A4" s="16"/>
      <c r="B4" s="16"/>
      <c r="C4" s="16"/>
      <c r="D4" s="16"/>
      <c r="E4" s="16"/>
      <c r="F4" s="15"/>
      <c r="J4" s="149"/>
      <c r="K4" s="27"/>
      <c r="L4" s="27"/>
      <c r="N4" s="27"/>
      <c r="O4" s="16"/>
      <c r="P4" s="16"/>
    </row>
    <row r="5" spans="1:16" s="13" customFormat="1" ht="11.45" customHeight="1" x14ac:dyDescent="0.3">
      <c r="A5" s="82"/>
      <c r="B5" s="75" t="s">
        <v>3</v>
      </c>
      <c r="C5" s="49" t="s">
        <v>4</v>
      </c>
      <c r="D5" s="49" t="s">
        <v>5</v>
      </c>
      <c r="E5" s="90" t="s">
        <v>6</v>
      </c>
      <c r="F5" s="90" t="s">
        <v>79</v>
      </c>
      <c r="G5" s="90" t="s">
        <v>97</v>
      </c>
      <c r="H5" s="90" t="s">
        <v>99</v>
      </c>
      <c r="J5" s="66" t="s">
        <v>7</v>
      </c>
      <c r="K5" s="67" t="s">
        <v>8</v>
      </c>
      <c r="L5" s="57" t="s">
        <v>9</v>
      </c>
      <c r="M5" s="5"/>
      <c r="O5" s="17"/>
      <c r="P5" s="17"/>
    </row>
    <row r="6" spans="1:16" s="13" customFormat="1" ht="11.45" customHeight="1" x14ac:dyDescent="0.3">
      <c r="A6" s="28" t="s">
        <v>10</v>
      </c>
      <c r="B6" s="76" t="s">
        <v>80</v>
      </c>
      <c r="C6" s="50" t="s">
        <v>81</v>
      </c>
      <c r="D6" s="50" t="s">
        <v>82</v>
      </c>
      <c r="E6" s="53" t="s">
        <v>83</v>
      </c>
      <c r="F6" s="53" t="s">
        <v>84</v>
      </c>
      <c r="G6" s="53" t="s">
        <v>98</v>
      </c>
      <c r="H6" s="53" t="s">
        <v>98</v>
      </c>
      <c r="J6" s="136" t="s">
        <v>12</v>
      </c>
      <c r="K6" s="68">
        <v>46113</v>
      </c>
      <c r="L6" s="161">
        <v>831976.66</v>
      </c>
      <c r="M6" s="5"/>
      <c r="O6" s="17"/>
      <c r="P6" s="17"/>
    </row>
    <row r="7" spans="1:16" s="5" customFormat="1" ht="11.45" customHeight="1" x14ac:dyDescent="0.3">
      <c r="A7" s="83" t="s">
        <v>13</v>
      </c>
      <c r="B7" s="77" t="s">
        <v>93</v>
      </c>
      <c r="C7" s="54" t="s">
        <v>94</v>
      </c>
      <c r="D7" s="54" t="s">
        <v>92</v>
      </c>
      <c r="E7" s="91" t="s">
        <v>95</v>
      </c>
      <c r="F7" s="91" t="s">
        <v>96</v>
      </c>
      <c r="G7" s="91" t="s">
        <v>96</v>
      </c>
      <c r="H7" s="91" t="s">
        <v>96</v>
      </c>
      <c r="J7" s="125" t="s">
        <v>14</v>
      </c>
      <c r="K7" s="68">
        <f>K6</f>
        <v>46113</v>
      </c>
      <c r="L7" s="158">
        <v>68734.45</v>
      </c>
      <c r="O7" s="16"/>
      <c r="P7" s="16"/>
    </row>
    <row r="8" spans="1:16" s="5" customFormat="1" ht="11.45" customHeight="1" x14ac:dyDescent="0.3">
      <c r="A8" s="84" t="s">
        <v>15</v>
      </c>
      <c r="B8" s="78" t="s">
        <v>85</v>
      </c>
      <c r="C8" s="78" t="str">
        <f>B8</f>
        <v>65º</v>
      </c>
      <c r="D8" s="78" t="str">
        <f t="shared" ref="D8:H8" si="0">C8</f>
        <v>65º</v>
      </c>
      <c r="E8" s="78" t="str">
        <f t="shared" si="0"/>
        <v>65º</v>
      </c>
      <c r="F8" s="78" t="str">
        <f t="shared" si="0"/>
        <v>65º</v>
      </c>
      <c r="G8" s="78" t="str">
        <f t="shared" si="0"/>
        <v>65º</v>
      </c>
      <c r="H8" s="78" t="str">
        <f t="shared" si="0"/>
        <v>65º</v>
      </c>
      <c r="J8" s="149"/>
      <c r="K8" s="149"/>
      <c r="L8" s="149"/>
      <c r="O8" s="18"/>
      <c r="P8" s="18"/>
    </row>
    <row r="9" spans="1:16" s="5" customFormat="1" ht="11.45" customHeight="1" x14ac:dyDescent="0.3">
      <c r="A9" s="85" t="s">
        <v>16</v>
      </c>
      <c r="B9" s="79" t="s">
        <v>86</v>
      </c>
      <c r="C9" s="55" t="str">
        <f>B9</f>
        <v>R160</v>
      </c>
      <c r="D9" s="55" t="str">
        <f t="shared" ref="D9:H9" si="1">C9</f>
        <v>R160</v>
      </c>
      <c r="E9" s="55" t="str">
        <f t="shared" si="1"/>
        <v>R160</v>
      </c>
      <c r="F9" s="55" t="str">
        <f t="shared" si="1"/>
        <v>R160</v>
      </c>
      <c r="G9" s="55" t="str">
        <f t="shared" si="1"/>
        <v>R160</v>
      </c>
      <c r="H9" s="55" t="str">
        <f t="shared" si="1"/>
        <v>R160</v>
      </c>
      <c r="J9" s="149"/>
      <c r="K9" s="149"/>
      <c r="L9" s="149"/>
      <c r="O9" s="16"/>
      <c r="P9" s="16"/>
    </row>
    <row r="10" spans="1:16" s="5" customFormat="1" ht="11.45" customHeight="1" x14ac:dyDescent="0.3">
      <c r="A10" s="84" t="s">
        <v>17</v>
      </c>
      <c r="B10" s="78" t="s">
        <v>87</v>
      </c>
      <c r="C10" s="78" t="str">
        <f>B10</f>
        <v>Sênior</v>
      </c>
      <c r="D10" s="78" t="str">
        <f t="shared" ref="D10:H10" si="2">C10</f>
        <v>Sênior</v>
      </c>
      <c r="E10" s="78" t="str">
        <f t="shared" si="2"/>
        <v>Sênior</v>
      </c>
      <c r="F10" s="78" t="str">
        <f t="shared" si="2"/>
        <v>Sênior</v>
      </c>
      <c r="G10" s="78" t="str">
        <f t="shared" si="2"/>
        <v>Sênior</v>
      </c>
      <c r="H10" s="78" t="str">
        <f t="shared" si="2"/>
        <v>Sênior</v>
      </c>
      <c r="J10" s="30" t="s">
        <v>18</v>
      </c>
      <c r="K10" s="72"/>
      <c r="L10" s="58"/>
      <c r="O10" s="16"/>
      <c r="P10" s="16"/>
    </row>
    <row r="11" spans="1:16" s="5" customFormat="1" ht="11.45" customHeight="1" x14ac:dyDescent="0.3">
      <c r="A11" s="85" t="s">
        <v>19</v>
      </c>
      <c r="B11" s="79" t="s">
        <v>77</v>
      </c>
      <c r="C11" s="55" t="str">
        <f>B11</f>
        <v>Concentrado</v>
      </c>
      <c r="D11" s="55" t="str">
        <f t="shared" ref="D11:H11" si="3">C11</f>
        <v>Concentrado</v>
      </c>
      <c r="E11" s="55" t="str">
        <f t="shared" si="3"/>
        <v>Concentrado</v>
      </c>
      <c r="F11" s="55" t="str">
        <f t="shared" si="3"/>
        <v>Concentrado</v>
      </c>
      <c r="G11" s="55" t="str">
        <f t="shared" si="3"/>
        <v>Concentrado</v>
      </c>
      <c r="H11" s="55" t="str">
        <f t="shared" si="3"/>
        <v>Concentrado</v>
      </c>
      <c r="J11" s="149"/>
      <c r="K11" s="73"/>
      <c r="L11" s="27"/>
      <c r="O11" s="16"/>
      <c r="P11" s="16"/>
    </row>
    <row r="12" spans="1:16" s="5" customFormat="1" ht="11.45" customHeight="1" x14ac:dyDescent="0.3">
      <c r="A12" s="84" t="s">
        <v>20</v>
      </c>
      <c r="B12" s="78" t="s">
        <v>88</v>
      </c>
      <c r="C12" s="78" t="str">
        <f>B12</f>
        <v xml:space="preserve">Trustee </v>
      </c>
      <c r="D12" s="78" t="str">
        <f t="shared" ref="D12:H12" si="4">C12</f>
        <v xml:space="preserve">Trustee </v>
      </c>
      <c r="E12" s="78" t="str">
        <f t="shared" si="4"/>
        <v xml:space="preserve">Trustee </v>
      </c>
      <c r="F12" s="78" t="str">
        <f t="shared" si="4"/>
        <v xml:space="preserve">Trustee </v>
      </c>
      <c r="G12" s="78" t="str">
        <f t="shared" si="4"/>
        <v xml:space="preserve">Trustee </v>
      </c>
      <c r="H12" s="78" t="str">
        <f t="shared" si="4"/>
        <v xml:space="preserve">Trustee </v>
      </c>
      <c r="J12" s="74" t="s">
        <v>21</v>
      </c>
      <c r="K12" s="71" t="s">
        <v>22</v>
      </c>
      <c r="L12" s="57" t="s">
        <v>9</v>
      </c>
      <c r="O12" s="16"/>
      <c r="P12" s="16"/>
    </row>
    <row r="13" spans="1:16" s="5" customFormat="1" ht="11.45" customHeight="1" x14ac:dyDescent="0.3">
      <c r="A13" s="85" t="s">
        <v>23</v>
      </c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J13" s="136" t="s">
        <v>24</v>
      </c>
      <c r="K13" s="163" t="s">
        <v>11</v>
      </c>
      <c r="L13" s="163" t="s">
        <v>11</v>
      </c>
      <c r="O13" s="16"/>
      <c r="P13" s="16"/>
    </row>
    <row r="14" spans="1:16" s="5" customFormat="1" ht="11.45" customHeight="1" x14ac:dyDescent="0.3">
      <c r="A14" s="84" t="s">
        <v>25</v>
      </c>
      <c r="B14" s="78" t="s">
        <v>26</v>
      </c>
      <c r="C14" s="51" t="str">
        <f>B14</f>
        <v>CRI</v>
      </c>
      <c r="D14" s="51" t="str">
        <f t="shared" ref="D14:H14" si="5">C14</f>
        <v>CRI</v>
      </c>
      <c r="E14" s="51" t="str">
        <f t="shared" si="5"/>
        <v>CRI</v>
      </c>
      <c r="F14" s="51" t="str">
        <f t="shared" si="5"/>
        <v>CRI</v>
      </c>
      <c r="G14" s="51" t="str">
        <f t="shared" si="5"/>
        <v>CRI</v>
      </c>
      <c r="H14" s="51" t="str">
        <f t="shared" si="5"/>
        <v>CRI</v>
      </c>
      <c r="J14" s="125" t="s">
        <v>27</v>
      </c>
      <c r="K14" s="164" t="s">
        <v>11</v>
      </c>
      <c r="L14" s="164" t="s">
        <v>11</v>
      </c>
      <c r="O14" s="16"/>
      <c r="P14" s="16"/>
    </row>
    <row r="15" spans="1:16" s="5" customFormat="1" ht="11.45" customHeight="1" x14ac:dyDescent="0.3">
      <c r="A15" s="85" t="s">
        <v>28</v>
      </c>
      <c r="B15" s="80">
        <v>45252</v>
      </c>
      <c r="C15" s="56">
        <f>B15</f>
        <v>45252</v>
      </c>
      <c r="D15" s="56">
        <f t="shared" ref="D15:H15" si="6">C15</f>
        <v>45252</v>
      </c>
      <c r="E15" s="56">
        <f t="shared" si="6"/>
        <v>45252</v>
      </c>
      <c r="F15" s="56">
        <f t="shared" si="6"/>
        <v>45252</v>
      </c>
      <c r="G15" s="56">
        <f t="shared" si="6"/>
        <v>45252</v>
      </c>
      <c r="H15" s="56">
        <f t="shared" si="6"/>
        <v>45252</v>
      </c>
      <c r="J15" s="136" t="s">
        <v>29</v>
      </c>
      <c r="K15" s="163" t="s">
        <v>11</v>
      </c>
      <c r="L15" s="163" t="s">
        <v>11</v>
      </c>
      <c r="O15" s="16"/>
      <c r="P15" s="16"/>
    </row>
    <row r="16" spans="1:16" s="5" customFormat="1" ht="11.45" customHeight="1" x14ac:dyDescent="0.3">
      <c r="A16" s="84" t="s">
        <v>30</v>
      </c>
      <c r="B16" s="78" t="s">
        <v>89</v>
      </c>
      <c r="C16" s="78" t="s">
        <v>89</v>
      </c>
      <c r="D16" s="78" t="s">
        <v>89</v>
      </c>
      <c r="E16" s="78" t="s">
        <v>89</v>
      </c>
      <c r="F16" s="78" t="s">
        <v>89</v>
      </c>
      <c r="G16" s="78" t="s">
        <v>89</v>
      </c>
      <c r="H16" s="78" t="s">
        <v>89</v>
      </c>
      <c r="J16" s="149"/>
      <c r="K16" s="136"/>
      <c r="L16" s="26"/>
      <c r="O16" s="16"/>
      <c r="P16" s="16"/>
    </row>
    <row r="17" spans="1:20" s="5" customFormat="1" ht="11.45" customHeight="1" x14ac:dyDescent="0.3">
      <c r="A17" s="85" t="s">
        <v>31</v>
      </c>
      <c r="B17" s="80">
        <v>46532</v>
      </c>
      <c r="C17" s="56">
        <f>B17</f>
        <v>46532</v>
      </c>
      <c r="D17" s="56">
        <f t="shared" ref="D17:H17" si="7">C17</f>
        <v>46532</v>
      </c>
      <c r="E17" s="56">
        <f t="shared" si="7"/>
        <v>46532</v>
      </c>
      <c r="F17" s="56">
        <f t="shared" si="7"/>
        <v>46532</v>
      </c>
      <c r="G17" s="56">
        <f t="shared" si="7"/>
        <v>46532</v>
      </c>
      <c r="H17" s="56">
        <f t="shared" si="7"/>
        <v>46532</v>
      </c>
      <c r="J17" s="149"/>
      <c r="K17" s="149"/>
      <c r="L17" s="26"/>
      <c r="O17" s="16"/>
      <c r="P17" s="16"/>
      <c r="Q17" s="149"/>
      <c r="R17" s="149"/>
      <c r="S17" s="149"/>
      <c r="T17" s="149"/>
    </row>
    <row r="18" spans="1:20" s="5" customFormat="1" ht="11.45" customHeight="1" x14ac:dyDescent="0.3">
      <c r="A18" s="84" t="s">
        <v>32</v>
      </c>
      <c r="B18" s="81">
        <v>15000</v>
      </c>
      <c r="C18" s="52">
        <f>B18</f>
        <v>15000</v>
      </c>
      <c r="D18" s="52">
        <v>5000</v>
      </c>
      <c r="E18" s="52">
        <f t="shared" ref="E18:H18" si="8">D18</f>
        <v>5000</v>
      </c>
      <c r="F18" s="52">
        <f t="shared" si="8"/>
        <v>5000</v>
      </c>
      <c r="G18" s="52">
        <f t="shared" si="8"/>
        <v>5000</v>
      </c>
      <c r="H18" s="52">
        <f t="shared" si="8"/>
        <v>5000</v>
      </c>
      <c r="J18" s="74" t="s">
        <v>33</v>
      </c>
      <c r="K18" s="71" t="s">
        <v>22</v>
      </c>
      <c r="L18" s="57" t="s">
        <v>9</v>
      </c>
      <c r="O18" s="16"/>
      <c r="P18" s="16"/>
      <c r="Q18" s="149"/>
      <c r="R18" s="149"/>
      <c r="S18" s="149"/>
      <c r="T18" s="149"/>
    </row>
    <row r="19" spans="1:20" s="5" customFormat="1" ht="11.45" customHeight="1" x14ac:dyDescent="0.3">
      <c r="A19" s="85" t="s">
        <v>34</v>
      </c>
      <c r="B19" s="79" t="s">
        <v>90</v>
      </c>
      <c r="C19" s="55" t="str">
        <f>B19</f>
        <v>NC</v>
      </c>
      <c r="D19" s="55" t="str">
        <f t="shared" ref="D19:H19" si="9">C19</f>
        <v>NC</v>
      </c>
      <c r="E19" s="55" t="str">
        <f t="shared" si="9"/>
        <v>NC</v>
      </c>
      <c r="F19" s="55" t="str">
        <f t="shared" si="9"/>
        <v>NC</v>
      </c>
      <c r="G19" s="55" t="str">
        <f t="shared" si="9"/>
        <v>NC</v>
      </c>
      <c r="H19" s="55" t="str">
        <f t="shared" si="9"/>
        <v>NC</v>
      </c>
      <c r="J19" s="137" t="s">
        <v>35</v>
      </c>
      <c r="K19" s="132" t="s">
        <v>36</v>
      </c>
      <c r="L19" s="132" t="s">
        <v>36</v>
      </c>
      <c r="O19" s="16"/>
      <c r="P19" s="16"/>
      <c r="Q19" s="149"/>
      <c r="R19" s="149"/>
      <c r="S19" s="149"/>
      <c r="T19" s="149"/>
    </row>
    <row r="20" spans="1:20" s="5" customFormat="1" ht="11.45" customHeight="1" x14ac:dyDescent="0.3">
      <c r="A20" s="84" t="s">
        <v>37</v>
      </c>
      <c r="B20" s="78" t="s">
        <v>91</v>
      </c>
      <c r="C20" s="51" t="str">
        <f>B20</f>
        <v>IPCA + 13% aa</v>
      </c>
      <c r="D20" s="51" t="str">
        <f t="shared" ref="D20:H20" si="10">C20</f>
        <v>IPCA + 13% aa</v>
      </c>
      <c r="E20" s="51" t="str">
        <f t="shared" si="10"/>
        <v>IPCA + 13% aa</v>
      </c>
      <c r="F20" s="51" t="str">
        <f t="shared" si="10"/>
        <v>IPCA + 13% aa</v>
      </c>
      <c r="G20" s="51" t="str">
        <f t="shared" si="10"/>
        <v>IPCA + 13% aa</v>
      </c>
      <c r="H20" s="51" t="str">
        <f t="shared" si="10"/>
        <v>IPCA + 13% aa</v>
      </c>
      <c r="J20" s="137" t="s">
        <v>38</v>
      </c>
      <c r="K20" s="153" t="s">
        <v>36</v>
      </c>
      <c r="L20" s="153" t="s">
        <v>36</v>
      </c>
      <c r="O20" s="16"/>
      <c r="P20" s="16"/>
      <c r="Q20" s="149"/>
      <c r="R20" s="149"/>
      <c r="S20" s="149"/>
      <c r="T20" s="149"/>
    </row>
    <row r="21" spans="1:20" s="5" customFormat="1" ht="11.45" customHeight="1" x14ac:dyDescent="0.3">
      <c r="A21" s="84" t="s">
        <v>39</v>
      </c>
      <c r="B21" s="111">
        <v>15000</v>
      </c>
      <c r="C21" s="111">
        <v>15000</v>
      </c>
      <c r="D21" s="111">
        <v>5000</v>
      </c>
      <c r="E21" s="111">
        <v>5000</v>
      </c>
      <c r="F21" s="111">
        <v>5000</v>
      </c>
      <c r="G21" s="111">
        <v>5000</v>
      </c>
      <c r="H21" s="111">
        <v>5800</v>
      </c>
      <c r="I21" s="103"/>
      <c r="J21" s="58"/>
      <c r="O21" s="16"/>
      <c r="P21" s="16"/>
      <c r="Q21" s="149"/>
      <c r="R21" s="149"/>
      <c r="S21" s="149"/>
      <c r="T21" s="149"/>
    </row>
    <row r="22" spans="1:20" s="5" customFormat="1" ht="11.45" customHeight="1" x14ac:dyDescent="0.3">
      <c r="A22" s="16"/>
      <c r="B22" s="16"/>
      <c r="C22" s="16"/>
      <c r="D22" s="16"/>
      <c r="E22" s="16"/>
      <c r="F22" s="16"/>
      <c r="G22" s="104"/>
      <c r="H22" s="104"/>
      <c r="I22" s="104"/>
      <c r="J22" s="104"/>
      <c r="K22" s="26"/>
      <c r="L22" s="26"/>
      <c r="M22" s="26"/>
      <c r="N22" s="26"/>
      <c r="O22" s="16"/>
      <c r="P22" s="16"/>
      <c r="Q22" s="149"/>
      <c r="R22" s="149"/>
      <c r="S22" s="149"/>
      <c r="T22" s="149"/>
    </row>
    <row r="23" spans="1:20" s="5" customFormat="1" ht="11.45" customHeight="1" x14ac:dyDescent="0.3">
      <c r="A23" s="31" t="s">
        <v>40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19"/>
      <c r="P23" s="19"/>
      <c r="Q23" s="149"/>
      <c r="R23" s="149"/>
      <c r="S23" s="149"/>
      <c r="T23" s="149"/>
    </row>
    <row r="24" spans="1:20" s="5" customFormat="1" ht="11.45" customHeight="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1"/>
      <c r="P24" s="21"/>
      <c r="Q24" s="150"/>
      <c r="R24" s="149"/>
      <c r="S24" s="149"/>
      <c r="T24" s="149"/>
    </row>
    <row r="25" spans="1:20" s="12" customFormat="1" ht="11.45" customHeight="1" x14ac:dyDescent="0.3">
      <c r="A25" s="86"/>
      <c r="B25" s="178" t="s">
        <v>3</v>
      </c>
      <c r="C25" s="177"/>
      <c r="D25" s="176" t="s">
        <v>4</v>
      </c>
      <c r="E25" s="177"/>
      <c r="F25" s="176" t="s">
        <v>5</v>
      </c>
      <c r="G25" s="177"/>
      <c r="H25" s="174" t="s">
        <v>6</v>
      </c>
      <c r="I25" s="175"/>
      <c r="J25" s="174" t="s">
        <v>79</v>
      </c>
      <c r="K25" s="175"/>
      <c r="L25" s="174" t="s">
        <v>97</v>
      </c>
      <c r="M25" s="175"/>
      <c r="N25" s="174" t="s">
        <v>99</v>
      </c>
      <c r="O25" s="175"/>
      <c r="P25" s="165"/>
      <c r="Q25" s="151"/>
      <c r="R25" s="151"/>
      <c r="S25" s="151"/>
      <c r="T25" s="151"/>
    </row>
    <row r="26" spans="1:20" ht="11.45" customHeight="1" x14ac:dyDescent="0.3">
      <c r="A26" s="87" t="s">
        <v>41</v>
      </c>
      <c r="B26" s="61" t="s">
        <v>9</v>
      </c>
      <c r="C26" s="61" t="s">
        <v>42</v>
      </c>
      <c r="D26" s="60" t="s">
        <v>9</v>
      </c>
      <c r="E26" s="60" t="s">
        <v>42</v>
      </c>
      <c r="F26" s="60" t="s">
        <v>9</v>
      </c>
      <c r="G26" s="60" t="s">
        <v>42</v>
      </c>
      <c r="H26" s="61" t="s">
        <v>9</v>
      </c>
      <c r="I26" s="60" t="s">
        <v>42</v>
      </c>
      <c r="J26" s="61" t="s">
        <v>9</v>
      </c>
      <c r="K26" s="60" t="s">
        <v>42</v>
      </c>
      <c r="L26" s="61" t="s">
        <v>9</v>
      </c>
      <c r="M26" s="60" t="s">
        <v>42</v>
      </c>
      <c r="N26" s="61" t="s">
        <v>9</v>
      </c>
      <c r="O26" s="60" t="s">
        <v>42</v>
      </c>
      <c r="P26" s="166"/>
      <c r="Q26" s="149"/>
      <c r="R26" s="149"/>
      <c r="S26" s="149"/>
      <c r="T26" s="149"/>
    </row>
    <row r="27" spans="1:20" s="5" customFormat="1" ht="11.45" customHeight="1" x14ac:dyDescent="0.3">
      <c r="A27" s="88" t="s">
        <v>43</v>
      </c>
      <c r="B27" s="62">
        <f t="shared" ref="B27:B32" si="11">IFERROR(C27*B$21,0)</f>
        <v>15071349.522750001</v>
      </c>
      <c r="C27" s="62">
        <v>1004.7566348500001</v>
      </c>
      <c r="D27" s="62">
        <f>IFERROR(E27*C$21,0)</f>
        <v>15071349.522750001</v>
      </c>
      <c r="E27" s="62">
        <v>1004.7566348500001</v>
      </c>
      <c r="F27" s="62">
        <f t="shared" ref="F27:F32" si="12">IFERROR(G27*D$21,0)</f>
        <v>5043041.6080999998</v>
      </c>
      <c r="G27" s="62">
        <v>1008.60832162</v>
      </c>
      <c r="H27" s="62">
        <f t="shared" ref="H27:H32" si="13">IFERROR(I27*E$21,0)</f>
        <v>5022601.0300499992</v>
      </c>
      <c r="I27" s="62">
        <v>1004.5202060099999</v>
      </c>
      <c r="J27" s="62">
        <f>IFERROR(K27*F$21,0)</f>
        <v>5015513.85195</v>
      </c>
      <c r="K27" s="62">
        <v>1003.1027703899999</v>
      </c>
      <c r="L27" s="62">
        <f t="shared" ref="L27:L32" si="14">IFERROR(M27*G$21,0)</f>
        <v>4982872.2060000002</v>
      </c>
      <c r="M27" s="62">
        <v>996.57444120000002</v>
      </c>
      <c r="N27" s="62">
        <f>IFERROR(O27*H$21,0)</f>
        <v>5836472.3229899993</v>
      </c>
      <c r="O27" s="62">
        <v>1006.28833155</v>
      </c>
      <c r="P27" s="167"/>
      <c r="Q27" s="149"/>
      <c r="R27" s="149"/>
      <c r="S27" s="149"/>
      <c r="T27" s="149"/>
    </row>
    <row r="28" spans="1:20" ht="11.45" customHeight="1" x14ac:dyDescent="0.3">
      <c r="A28" s="92" t="s">
        <v>44</v>
      </c>
      <c r="B28" s="63">
        <f t="shared" si="11"/>
        <v>59703.467850000001</v>
      </c>
      <c r="C28" s="63">
        <v>3.98023119</v>
      </c>
      <c r="D28" s="63">
        <f t="shared" ref="D28:D32" si="15">IFERROR(E28*C$21,0)</f>
        <v>59703.467850000001</v>
      </c>
      <c r="E28" s="63">
        <v>3.98023119</v>
      </c>
      <c r="F28" s="63">
        <f t="shared" si="12"/>
        <v>19977.446100000001</v>
      </c>
      <c r="G28" s="63">
        <v>3.9954892200000001</v>
      </c>
      <c r="H28" s="63">
        <f t="shared" si="13"/>
        <v>19896.472999999998</v>
      </c>
      <c r="I28" s="63">
        <v>3.9792945999999998</v>
      </c>
      <c r="J28" s="63">
        <f>IFERROR(K28*F$21,0)</f>
        <v>19868.397950000002</v>
      </c>
      <c r="K28" s="63">
        <v>3.9736795900000002</v>
      </c>
      <c r="L28" s="63">
        <f t="shared" si="14"/>
        <v>19739.091700000001</v>
      </c>
      <c r="M28" s="63">
        <v>3.94781834</v>
      </c>
      <c r="N28" s="63">
        <f t="shared" ref="N28:N32" si="16">IFERROR(O28*H$21,0)</f>
        <v>23109.322742</v>
      </c>
      <c r="O28" s="63">
        <v>3.9843659900000001</v>
      </c>
      <c r="P28" s="168"/>
      <c r="Q28" s="149"/>
      <c r="R28" s="149"/>
      <c r="S28" s="149"/>
      <c r="T28" s="149"/>
    </row>
    <row r="29" spans="1:20" ht="11.45" customHeight="1" x14ac:dyDescent="0.3">
      <c r="A29" s="138" t="s">
        <v>45</v>
      </c>
      <c r="B29" s="64">
        <f t="shared" si="11"/>
        <v>145482.5448</v>
      </c>
      <c r="C29" s="64">
        <v>9.6988363199999998</v>
      </c>
      <c r="D29" s="64">
        <f t="shared" si="15"/>
        <v>145482.5448</v>
      </c>
      <c r="E29" s="64">
        <v>9.6988363199999998</v>
      </c>
      <c r="F29" s="64">
        <f t="shared" si="12"/>
        <v>48680.081749999998</v>
      </c>
      <c r="G29" s="64">
        <v>9.7360163499999999</v>
      </c>
      <c r="H29" s="64">
        <f t="shared" si="13"/>
        <v>48482.770449999996</v>
      </c>
      <c r="I29" s="64">
        <v>9.6965540899999993</v>
      </c>
      <c r="J29" s="64">
        <f t="shared" ref="J29:J32" si="17">IFERROR(K29*F$21,0)</f>
        <v>48414.358450000007</v>
      </c>
      <c r="K29" s="64">
        <v>9.6828716900000007</v>
      </c>
      <c r="L29" s="64">
        <f t="shared" si="14"/>
        <v>48099.271249999998</v>
      </c>
      <c r="M29" s="64">
        <v>9.6198542499999995</v>
      </c>
      <c r="N29" s="64">
        <f t="shared" si="16"/>
        <v>59141.632966000005</v>
      </c>
      <c r="O29" s="64">
        <v>10.196833270000001</v>
      </c>
      <c r="P29" s="169"/>
      <c r="Q29" s="149"/>
      <c r="R29" s="149"/>
      <c r="S29" s="149"/>
      <c r="T29" s="149"/>
    </row>
    <row r="30" spans="1:20" ht="11.45" customHeight="1" x14ac:dyDescent="0.3">
      <c r="A30" s="92" t="s">
        <v>46</v>
      </c>
      <c r="B30" s="63">
        <f t="shared" si="11"/>
        <v>0</v>
      </c>
      <c r="C30" s="63">
        <v>0</v>
      </c>
      <c r="D30" s="63">
        <f t="shared" si="15"/>
        <v>0</v>
      </c>
      <c r="E30" s="63">
        <v>0</v>
      </c>
      <c r="F30" s="63">
        <f t="shared" si="12"/>
        <v>0</v>
      </c>
      <c r="G30" s="63">
        <v>0</v>
      </c>
      <c r="H30" s="63">
        <f t="shared" si="13"/>
        <v>0</v>
      </c>
      <c r="I30" s="63">
        <v>0</v>
      </c>
      <c r="J30" s="63">
        <f t="shared" si="17"/>
        <v>0</v>
      </c>
      <c r="K30" s="63">
        <v>0</v>
      </c>
      <c r="L30" s="63">
        <f t="shared" si="14"/>
        <v>0</v>
      </c>
      <c r="M30" s="63">
        <v>0</v>
      </c>
      <c r="N30" s="63">
        <f t="shared" si="16"/>
        <v>0</v>
      </c>
      <c r="O30" s="63">
        <v>0</v>
      </c>
      <c r="P30" s="168"/>
      <c r="Q30" s="149"/>
      <c r="R30" s="149"/>
      <c r="S30" s="149"/>
      <c r="T30" s="149"/>
    </row>
    <row r="31" spans="1:20" ht="11.45" customHeight="1" x14ac:dyDescent="0.3">
      <c r="A31" s="138" t="s">
        <v>47</v>
      </c>
      <c r="B31" s="64">
        <f t="shared" si="11"/>
        <v>205186.01264999999</v>
      </c>
      <c r="C31" s="64">
        <f>C28+C29+C30</f>
        <v>13.679067509999999</v>
      </c>
      <c r="D31" s="64">
        <f t="shared" si="15"/>
        <v>205186.01264999999</v>
      </c>
      <c r="E31" s="64">
        <f>E28+E29+E30</f>
        <v>13.679067509999999</v>
      </c>
      <c r="F31" s="64">
        <f t="shared" si="12"/>
        <v>68657.527849999999</v>
      </c>
      <c r="G31" s="64">
        <f>G28+G29+G30</f>
        <v>13.731505569999999</v>
      </c>
      <c r="H31" s="64">
        <f t="shared" si="13"/>
        <v>68379.243449999994</v>
      </c>
      <c r="I31" s="64">
        <f>I28+I29+I30</f>
        <v>13.675848689999999</v>
      </c>
      <c r="J31" s="64">
        <f>IFERROR(K31*F$21,0)</f>
        <v>68282.756399999998</v>
      </c>
      <c r="K31" s="64">
        <f>K28+K29+K30</f>
        <v>13.65655128</v>
      </c>
      <c r="L31" s="64">
        <f t="shared" si="14"/>
        <v>67838.362949999995</v>
      </c>
      <c r="M31" s="64">
        <f>M28+M29+M30</f>
        <v>13.567672589999999</v>
      </c>
      <c r="N31" s="64">
        <f t="shared" si="16"/>
        <v>82250.955708000009</v>
      </c>
      <c r="O31" s="64">
        <f>O28+O29+O30</f>
        <v>14.181199260000001</v>
      </c>
      <c r="P31" s="169"/>
      <c r="Q31" s="149"/>
      <c r="R31" s="149"/>
      <c r="S31" s="149"/>
      <c r="T31" s="149"/>
    </row>
    <row r="32" spans="1:20" ht="11.45" customHeight="1" x14ac:dyDescent="0.3">
      <c r="A32" s="89" t="s">
        <v>48</v>
      </c>
      <c r="B32" s="65">
        <f t="shared" si="11"/>
        <v>14866163.5101</v>
      </c>
      <c r="C32" s="65">
        <v>991.07756733999997</v>
      </c>
      <c r="D32" s="65">
        <f t="shared" si="15"/>
        <v>14866163.5101</v>
      </c>
      <c r="E32" s="65">
        <v>991.07756733999997</v>
      </c>
      <c r="F32" s="65">
        <f t="shared" si="12"/>
        <v>4974384.0802499996</v>
      </c>
      <c r="G32" s="65">
        <v>994.87681605</v>
      </c>
      <c r="H32" s="65">
        <f t="shared" si="13"/>
        <v>4954221.7866000002</v>
      </c>
      <c r="I32" s="65">
        <v>990.84435731999997</v>
      </c>
      <c r="J32" s="65">
        <f t="shared" si="17"/>
        <v>4947231.0955499997</v>
      </c>
      <c r="K32" s="65">
        <v>989.44621911000002</v>
      </c>
      <c r="L32" s="65">
        <f t="shared" si="14"/>
        <v>4915033.8430500003</v>
      </c>
      <c r="M32" s="65">
        <v>983.00676860999999</v>
      </c>
      <c r="N32" s="65">
        <f t="shared" si="16"/>
        <v>5754221.3672819994</v>
      </c>
      <c r="O32" s="65">
        <v>992.10713228999998</v>
      </c>
      <c r="P32" s="170"/>
      <c r="Q32" s="149"/>
      <c r="R32" s="149"/>
      <c r="S32" s="152"/>
      <c r="T32" s="149">
        <f>IFERROR(S32/S$35,0)</f>
        <v>0</v>
      </c>
    </row>
    <row r="33" spans="1:22" ht="11.45" customHeight="1" x14ac:dyDescent="0.3">
      <c r="A33" s="88" t="s">
        <v>49</v>
      </c>
      <c r="B33" s="62">
        <v>14904381.055199999</v>
      </c>
      <c r="C33" s="62">
        <f>B33/B21</f>
        <v>993.62540367999998</v>
      </c>
      <c r="D33" s="62">
        <v>14904381.055199999</v>
      </c>
      <c r="E33" s="62">
        <f>D33/C21</f>
        <v>993.62540367999998</v>
      </c>
      <c r="F33" s="62">
        <v>4987172.09705</v>
      </c>
      <c r="G33" s="62">
        <f>F33/D21</f>
        <v>997.43441941000003</v>
      </c>
      <c r="H33" s="62">
        <v>4966957.9706999995</v>
      </c>
      <c r="I33" s="62">
        <f>H33/E21</f>
        <v>993.39159413999994</v>
      </c>
      <c r="J33" s="62">
        <v>4959949.3081499999</v>
      </c>
      <c r="K33" s="62">
        <f>F21/J33</f>
        <v>1.0080748187857869E-3</v>
      </c>
      <c r="L33" s="62">
        <v>4915033.8430500003</v>
      </c>
      <c r="M33" s="62">
        <f>L33/G21</f>
        <v>983.00676861000011</v>
      </c>
      <c r="N33" s="62">
        <v>5773132.2573060002</v>
      </c>
      <c r="O33" s="62">
        <f>N33/H21</f>
        <v>995.36763057000007</v>
      </c>
      <c r="P33" s="167"/>
      <c r="Q33" s="149"/>
      <c r="R33" s="149"/>
      <c r="S33" s="149"/>
      <c r="T33" s="136">
        <f>IFERROR(S33/S$35,0)</f>
        <v>0</v>
      </c>
      <c r="U33" s="69"/>
      <c r="V33" s="58"/>
    </row>
    <row r="34" spans="1:22" s="5" customFormat="1" ht="11.45" customHeight="1" x14ac:dyDescent="0.3">
      <c r="A34" s="2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49"/>
      <c r="R34" s="149"/>
      <c r="S34" s="149"/>
      <c r="T34" s="139">
        <f>IFERROR(S34/S$35,0)</f>
        <v>0</v>
      </c>
      <c r="U34" s="70"/>
      <c r="V34" s="59"/>
    </row>
    <row r="35" spans="1:22" s="5" customFormat="1" ht="11.45" customHeight="1" x14ac:dyDescent="0.3">
      <c r="A35" s="20"/>
      <c r="B35" s="16"/>
      <c r="C35" s="16"/>
      <c r="D35" s="171">
        <v>46052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49"/>
      <c r="R35" s="149"/>
      <c r="S35" s="149"/>
      <c r="T35" s="136"/>
      <c r="U35" s="69"/>
      <c r="V35" s="58"/>
    </row>
    <row r="36" spans="1:22" s="5" customFormat="1" ht="11.45" customHeight="1" x14ac:dyDescent="0.3">
      <c r="A36" s="39" t="s">
        <v>50</v>
      </c>
      <c r="B36" s="24"/>
      <c r="C36" s="24"/>
      <c r="D36" s="24"/>
      <c r="E36" s="97"/>
      <c r="F36" s="32" t="s">
        <v>51</v>
      </c>
      <c r="G36" s="24"/>
      <c r="H36" s="24"/>
      <c r="I36" s="24"/>
      <c r="J36" s="24"/>
      <c r="K36" s="24"/>
      <c r="L36" s="24"/>
      <c r="M36" s="24"/>
      <c r="N36" s="24"/>
      <c r="O36" s="16"/>
      <c r="P36" s="16"/>
      <c r="Q36" s="149"/>
      <c r="R36" s="149"/>
      <c r="S36" s="149"/>
      <c r="T36" s="149"/>
      <c r="U36" s="149"/>
      <c r="V36" s="149"/>
    </row>
    <row r="37" spans="1:22" s="5" customFormat="1" ht="11.45" customHeight="1" x14ac:dyDescent="0.3">
      <c r="A37" s="149"/>
      <c r="B37" s="93"/>
      <c r="C37" s="93"/>
      <c r="D37" s="93"/>
      <c r="E37" s="98"/>
      <c r="F37" s="149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49"/>
      <c r="S37" s="149"/>
      <c r="T37" s="149"/>
      <c r="U37" s="149"/>
      <c r="V37" s="149"/>
    </row>
    <row r="38" spans="1:22" s="5" customFormat="1" x14ac:dyDescent="0.3">
      <c r="A38" s="20"/>
      <c r="B38" s="95" t="s">
        <v>52</v>
      </c>
      <c r="C38" s="96" t="s">
        <v>53</v>
      </c>
      <c r="D38" s="94" t="s">
        <v>54</v>
      </c>
      <c r="E38" s="99"/>
      <c r="F38" s="25" t="s">
        <v>55</v>
      </c>
      <c r="G38" s="109">
        <v>46112</v>
      </c>
      <c r="H38" s="112" t="s">
        <v>56</v>
      </c>
      <c r="I38" s="112"/>
      <c r="J38" s="112"/>
      <c r="K38" s="22"/>
      <c r="L38" s="22"/>
      <c r="M38" s="22"/>
      <c r="N38" s="22"/>
      <c r="O38" s="16"/>
      <c r="P38" s="16"/>
      <c r="Q38" s="149"/>
      <c r="R38" s="149"/>
      <c r="S38" s="149"/>
      <c r="T38" s="149"/>
      <c r="U38" s="149"/>
      <c r="V38" s="149"/>
    </row>
    <row r="39" spans="1:22" s="5" customFormat="1" ht="11.25" customHeight="1" x14ac:dyDescent="0.3">
      <c r="A39" s="140" t="s">
        <v>57</v>
      </c>
      <c r="B39" s="160">
        <v>149396.82</v>
      </c>
      <c r="C39" s="133" t="s">
        <v>11</v>
      </c>
      <c r="D39" s="141" t="str">
        <f>IF((I39+G39)&gt;B39,"Enquadrado","Desenquadrado")</f>
        <v>Enquadrado</v>
      </c>
      <c r="E39" s="100"/>
      <c r="F39" s="28" t="s">
        <v>59</v>
      </c>
      <c r="G39" s="110">
        <v>25763.05</v>
      </c>
      <c r="H39" s="142" t="s">
        <v>60</v>
      </c>
      <c r="I39" s="159">
        <v>123656.2</v>
      </c>
      <c r="J39" s="142"/>
      <c r="K39" s="102"/>
      <c r="L39" s="102"/>
      <c r="M39" s="102"/>
      <c r="N39" s="102"/>
      <c r="O39" s="16"/>
      <c r="P39" s="16"/>
      <c r="Q39" s="149"/>
      <c r="R39" s="149"/>
      <c r="S39" s="149"/>
      <c r="T39" s="149"/>
      <c r="U39" s="149"/>
      <c r="V39" s="149"/>
    </row>
    <row r="40" spans="1:22" s="5" customFormat="1" ht="11.25" customHeight="1" x14ac:dyDescent="0.3">
      <c r="A40" s="140" t="s">
        <v>100</v>
      </c>
      <c r="B40" s="160">
        <v>1996070.6668339998</v>
      </c>
      <c r="C40" s="133" t="s">
        <v>11</v>
      </c>
      <c r="D40" s="141" t="str">
        <f>IF(I40&gt;B40,"Enquadrado","Desenquadrado")</f>
        <v>Desenquadrado</v>
      </c>
      <c r="E40" s="100"/>
      <c r="F40" s="149"/>
      <c r="G40" s="149"/>
      <c r="H40" s="142" t="s">
        <v>61</v>
      </c>
      <c r="I40" s="159">
        <v>784425.56</v>
      </c>
      <c r="J40" s="142"/>
      <c r="K40" s="102"/>
      <c r="L40" s="102"/>
      <c r="M40" s="102"/>
      <c r="N40" s="102"/>
      <c r="O40" s="16"/>
      <c r="P40" s="16"/>
      <c r="Q40" s="149"/>
      <c r="R40" s="149"/>
      <c r="S40" s="149"/>
      <c r="T40" s="149"/>
      <c r="U40" s="149"/>
      <c r="V40" s="149"/>
    </row>
    <row r="41" spans="1:22" s="5" customFormat="1" ht="11.25" customHeight="1" x14ac:dyDescent="0.3">
      <c r="A41" s="140" t="s">
        <v>78</v>
      </c>
      <c r="B41" s="162">
        <v>1.8</v>
      </c>
      <c r="C41" s="133">
        <v>207.03</v>
      </c>
      <c r="D41" s="141" t="str">
        <f>IF(C41&gt;B41,"Enquadrado","Desenquadrado")</f>
        <v>Enquadrado</v>
      </c>
      <c r="E41" s="100"/>
      <c r="F41" s="149"/>
      <c r="G41" s="149"/>
      <c r="H41" s="142" t="s">
        <v>62</v>
      </c>
      <c r="I41" s="159">
        <v>482876.5</v>
      </c>
      <c r="J41" s="142"/>
      <c r="K41" s="102"/>
      <c r="L41" s="102"/>
      <c r="M41" s="102"/>
      <c r="N41" s="102"/>
      <c r="O41" s="16"/>
      <c r="P41" s="16"/>
      <c r="Q41" s="149"/>
      <c r="R41" s="149"/>
      <c r="S41" s="149"/>
      <c r="T41" s="149"/>
      <c r="U41" s="149"/>
      <c r="V41" s="149"/>
    </row>
    <row r="42" spans="1:22" s="5" customFormat="1" ht="11.45" customHeight="1" x14ac:dyDescent="0.3">
      <c r="A42" s="140"/>
      <c r="B42" s="133"/>
      <c r="C42" s="133"/>
      <c r="D42" s="141"/>
      <c r="E42" s="100"/>
      <c r="F42" s="149"/>
      <c r="G42" s="149"/>
      <c r="H42" s="142" t="s">
        <v>101</v>
      </c>
      <c r="I42" s="159">
        <v>1136642.49</v>
      </c>
      <c r="J42" s="142"/>
      <c r="K42" s="102"/>
      <c r="L42" s="102"/>
      <c r="M42" s="102"/>
      <c r="N42" s="102"/>
      <c r="O42" s="16"/>
      <c r="P42" s="16"/>
      <c r="Q42" s="149"/>
      <c r="R42" s="149"/>
      <c r="S42" s="149"/>
      <c r="T42" s="149"/>
      <c r="U42" s="149"/>
      <c r="V42" s="149"/>
    </row>
    <row r="43" spans="1:22" s="5" customFormat="1" ht="11.25" customHeight="1" x14ac:dyDescent="0.3">
      <c r="A43" s="140" t="s">
        <v>103</v>
      </c>
      <c r="B43" s="133"/>
      <c r="C43" s="133"/>
      <c r="D43" s="141"/>
      <c r="E43" s="101"/>
      <c r="F43" s="149"/>
      <c r="G43" s="149"/>
      <c r="H43" s="142"/>
      <c r="I43" s="142"/>
      <c r="J43" s="142"/>
      <c r="K43" s="102"/>
      <c r="L43" s="102"/>
      <c r="M43" s="102"/>
      <c r="N43" s="102"/>
      <c r="O43" s="16"/>
      <c r="P43" s="16"/>
      <c r="Q43" s="149"/>
      <c r="R43" s="149"/>
      <c r="S43" s="149"/>
      <c r="T43" s="149"/>
      <c r="U43" s="149"/>
      <c r="V43" s="149"/>
    </row>
    <row r="44" spans="1:22" s="5" customFormat="1" ht="11.25" customHeight="1" x14ac:dyDescent="0.3">
      <c r="A44" s="140"/>
      <c r="B44" s="133"/>
      <c r="C44" s="133"/>
      <c r="D44" s="141"/>
      <c r="E44" s="101"/>
      <c r="F44" s="149"/>
      <c r="G44" s="149"/>
      <c r="H44" s="142"/>
      <c r="I44" s="142"/>
      <c r="J44" s="142"/>
      <c r="K44" s="102"/>
      <c r="L44" s="102"/>
      <c r="M44" s="102"/>
      <c r="N44" s="102"/>
      <c r="O44" s="16"/>
      <c r="P44" s="16"/>
      <c r="Q44" s="149"/>
      <c r="R44" s="149"/>
      <c r="S44" s="149"/>
      <c r="T44" s="149"/>
      <c r="U44" s="149"/>
      <c r="V44" s="149"/>
    </row>
    <row r="45" spans="1:22" s="5" customFormat="1" ht="11.25" customHeight="1" x14ac:dyDescent="0.3">
      <c r="A45" s="23"/>
      <c r="B45" s="126"/>
      <c r="C45" s="130"/>
      <c r="D45" s="141"/>
      <c r="E45" s="23"/>
      <c r="F45" s="149"/>
      <c r="G45" s="149"/>
      <c r="H45" s="142"/>
      <c r="I45" s="142"/>
      <c r="J45" s="142"/>
      <c r="K45" s="102"/>
      <c r="L45" s="102"/>
      <c r="M45" s="102"/>
      <c r="N45" s="102"/>
      <c r="O45" s="16"/>
      <c r="P45" s="16"/>
      <c r="Q45" s="149"/>
      <c r="R45" s="149"/>
      <c r="S45" s="149"/>
      <c r="T45" s="149"/>
      <c r="U45" s="149"/>
      <c r="V45" s="149"/>
    </row>
    <row r="46" spans="1:22" s="5" customFormat="1" ht="10.9" hidden="1" customHeight="1" x14ac:dyDescent="0.3">
      <c r="A46" s="20"/>
      <c r="B46" s="127"/>
      <c r="C46" s="131"/>
      <c r="D46" s="141"/>
      <c r="E46" s="16"/>
      <c r="F46" s="149"/>
      <c r="G46" s="149"/>
      <c r="H46" s="16"/>
      <c r="I46" s="16"/>
      <c r="J46" s="16"/>
      <c r="K46" s="102"/>
      <c r="L46" s="102"/>
      <c r="M46" s="102"/>
      <c r="N46" s="102"/>
      <c r="O46" s="16"/>
      <c r="P46" s="16"/>
      <c r="Q46" s="149"/>
      <c r="R46" s="149"/>
      <c r="S46" s="149"/>
      <c r="T46" s="149"/>
      <c r="U46" s="149"/>
      <c r="V46" s="149"/>
    </row>
    <row r="47" spans="1:22" s="5" customFormat="1" ht="1.9" hidden="1" customHeight="1" x14ac:dyDescent="0.3">
      <c r="A47" s="20"/>
      <c r="B47" s="127"/>
      <c r="C47" s="131"/>
      <c r="D47" s="141"/>
      <c r="E47" s="16"/>
      <c r="F47" s="149"/>
      <c r="G47" s="149"/>
      <c r="H47" s="16"/>
      <c r="I47" s="16"/>
      <c r="J47" s="16"/>
      <c r="K47" s="102"/>
      <c r="L47" s="102"/>
      <c r="M47" s="102"/>
      <c r="N47" s="102"/>
      <c r="O47" s="16"/>
      <c r="P47" s="16"/>
      <c r="Q47" s="149"/>
      <c r="R47" s="149"/>
      <c r="S47" s="149"/>
      <c r="T47" s="149"/>
      <c r="U47" s="149"/>
      <c r="V47" s="149"/>
    </row>
    <row r="48" spans="1:22" ht="2.25" hidden="1" customHeight="1" x14ac:dyDescent="0.3">
      <c r="A48" s="143"/>
      <c r="B48" s="128"/>
      <c r="C48" s="131"/>
      <c r="D48" s="141"/>
      <c r="E48" s="16"/>
      <c r="F48" s="16"/>
      <c r="G48" s="16"/>
      <c r="H48" s="16"/>
      <c r="K48" s="102"/>
      <c r="L48" s="102"/>
      <c r="M48" s="102"/>
      <c r="N48" s="102"/>
    </row>
    <row r="49" spans="1:14" ht="6" hidden="1" customHeight="1" x14ac:dyDescent="0.3">
      <c r="A49" s="107"/>
      <c r="B49" s="128"/>
      <c r="C49" s="131"/>
      <c r="D49" s="141"/>
      <c r="E49" s="16"/>
      <c r="F49" s="16"/>
      <c r="G49" s="16"/>
      <c r="H49" s="16"/>
      <c r="K49" s="102"/>
      <c r="L49" s="102"/>
      <c r="M49" s="102"/>
      <c r="N49" s="102"/>
    </row>
    <row r="50" spans="1:14" ht="13.15" hidden="1" customHeight="1" x14ac:dyDescent="0.3">
      <c r="A50" s="107"/>
      <c r="B50" s="129"/>
      <c r="C50" s="131"/>
      <c r="D50" s="141"/>
      <c r="E50" s="16"/>
      <c r="F50" s="16"/>
      <c r="G50" s="16"/>
      <c r="H50" s="16"/>
      <c r="K50" s="102"/>
      <c r="L50" s="102"/>
      <c r="M50" s="102"/>
      <c r="N50" s="102"/>
    </row>
    <row r="51" spans="1:14" ht="11.45" customHeight="1" x14ac:dyDescent="0.3">
      <c r="A51" s="107"/>
      <c r="B51" s="129"/>
      <c r="C51" s="131"/>
      <c r="D51" s="141"/>
      <c r="E51" s="16"/>
      <c r="F51" s="16"/>
      <c r="G51" s="16"/>
      <c r="H51" s="16"/>
      <c r="K51" s="102"/>
      <c r="L51" s="102"/>
      <c r="M51" s="102"/>
      <c r="N51" s="102"/>
    </row>
    <row r="52" spans="1:14" ht="5.85" customHeight="1" x14ac:dyDescent="0.3">
      <c r="A52" s="16"/>
      <c r="B52" s="127"/>
      <c r="C52" s="131"/>
      <c r="D52" s="141"/>
      <c r="E52" s="16"/>
      <c r="F52" s="16"/>
      <c r="G52" s="16"/>
      <c r="H52" s="16"/>
      <c r="K52" s="102"/>
      <c r="L52" s="102"/>
      <c r="M52" s="102"/>
      <c r="N52" s="102"/>
    </row>
    <row r="53" spans="1:14" x14ac:dyDescent="0.3">
      <c r="A53" s="16"/>
      <c r="B53" s="16"/>
      <c r="D53" s="141"/>
      <c r="E53" s="16"/>
      <c r="F53" s="16"/>
      <c r="G53" s="16"/>
      <c r="H53" s="16"/>
      <c r="K53" s="16"/>
    </row>
  </sheetData>
  <mergeCells count="7">
    <mergeCell ref="N25:O25"/>
    <mergeCell ref="L25:M25"/>
    <mergeCell ref="F25:G25"/>
    <mergeCell ref="B25:C25"/>
    <mergeCell ref="D25:E25"/>
    <mergeCell ref="H25:I25"/>
    <mergeCell ref="J25:K25"/>
  </mergeCells>
  <phoneticPr fontId="43" type="noConversion"/>
  <conditionalFormatting sqref="B39:C44">
    <cfRule type="cellIs" dxfId="5" priority="1" operator="greaterThanOrEqual">
      <formula>1000</formula>
    </cfRule>
  </conditionalFormatting>
  <conditionalFormatting sqref="D39:D51 D53">
    <cfRule type="containsText" priority="2" operator="containsText" text="Enquadrado">
      <formula>NOT(ISERROR(SEARCH("Enquadrado",D39)))</formula>
    </cfRule>
  </conditionalFormatting>
  <conditionalFormatting sqref="D39:D53">
    <cfRule type="containsText" dxfId="4" priority="4" operator="containsText" text="Desenquadrado">
      <formula>NOT(ISERROR(SEARCH("Desenquadrado",D39)))</formula>
    </cfRule>
    <cfRule type="containsText" dxfId="3" priority="5" operator="containsText" text="Enquadrado">
      <formula>NOT(ISERROR(SEARCH("Enquadrado",D39)))</formula>
    </cfRule>
  </conditionalFormatting>
  <conditionalFormatting sqref="K38:N52 F39">
    <cfRule type="containsText" dxfId="2" priority="10" operator="containsText" text="Desenquadrado">
      <formula>NOT(ISERROR(SEARCH("Desenquadrado",F38)))</formula>
    </cfRule>
    <cfRule type="containsText" dxfId="1" priority="12" operator="containsText" text="Enquadrado">
      <formula>NOT(ISERROR(SEARCH("Enquadrado",F38)))</formula>
    </cfRule>
    <cfRule type="containsText" priority="20" operator="containsText" text="Enquadrado">
      <formula>NOT(ISERROR(SEARCH("Enquadrado",F38)))</formula>
    </cfRule>
  </conditionalFormatting>
  <printOptions horizontalCentered="1" verticalCentered="1"/>
  <pageMargins left="0.19685039370078741" right="0.19685039370078741" top="0.19685039370078741" bottom="0.19685039370078741" header="0.31496062992125978" footer="0.31496062992125978"/>
  <pageSetup paperSize="9" scale="63" orientation="landscape" r:id="rId1"/>
  <colBreaks count="1" manualBreakCount="1">
    <brk id="17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67"/>
  <sheetViews>
    <sheetView tabSelected="1" view="pageBreakPreview" zoomScale="115" zoomScaleNormal="100" zoomScaleSheetLayoutView="115" zoomScalePageLayoutView="60" workbookViewId="0">
      <selection activeCell="S20" sqref="S20"/>
    </sheetView>
  </sheetViews>
  <sheetFormatPr defaultColWidth="9" defaultRowHeight="16.5" x14ac:dyDescent="0.3"/>
  <cols>
    <col min="1" max="3" width="9" style="173" customWidth="1"/>
    <col min="4" max="4" width="9.5" style="173" customWidth="1"/>
    <col min="5" max="7" width="9" style="173" customWidth="1"/>
    <col min="8" max="8" width="6.5" style="173" customWidth="1"/>
    <col min="9" max="9" width="9" style="173" customWidth="1"/>
    <col min="10" max="10" width="3.5" style="173" customWidth="1"/>
    <col min="11" max="13" width="9" style="173" customWidth="1"/>
    <col min="14" max="14" width="6.5" style="173" customWidth="1"/>
    <col min="15" max="16" width="9" style="173" customWidth="1"/>
    <col min="17" max="16384" width="9" style="173"/>
  </cols>
  <sheetData>
    <row r="1" spans="1:1" x14ac:dyDescent="0.3">
      <c r="A1" s="172"/>
    </row>
    <row r="2" spans="1:1" ht="11.45" customHeight="1" x14ac:dyDescent="0.3"/>
    <row r="3" spans="1:1" ht="11.45" customHeight="1" x14ac:dyDescent="0.3"/>
    <row r="4" spans="1:1" ht="11.45" customHeight="1" x14ac:dyDescent="0.3"/>
    <row r="5" spans="1:1" ht="11.45" customHeight="1" x14ac:dyDescent="0.3"/>
    <row r="6" spans="1:1" ht="11.45" customHeight="1" x14ac:dyDescent="0.3"/>
    <row r="7" spans="1:1" ht="11.45" customHeight="1" x14ac:dyDescent="0.3"/>
    <row r="8" spans="1:1" ht="11.45" customHeight="1" x14ac:dyDescent="0.3"/>
    <row r="9" spans="1:1" ht="11.45" customHeight="1" x14ac:dyDescent="0.3"/>
    <row r="10" spans="1:1" ht="11.45" customHeight="1" x14ac:dyDescent="0.3"/>
    <row r="11" spans="1:1" ht="11.45" customHeight="1" x14ac:dyDescent="0.3"/>
    <row r="12" spans="1:1" ht="11.45" customHeight="1" x14ac:dyDescent="0.3"/>
    <row r="13" spans="1:1" ht="11.45" customHeight="1" x14ac:dyDescent="0.3"/>
    <row r="14" spans="1:1" ht="11.45" customHeight="1" x14ac:dyDescent="0.3"/>
    <row r="15" spans="1:1" ht="11.45" customHeight="1" x14ac:dyDescent="0.3"/>
    <row r="16" spans="1:1" ht="11.45" customHeight="1" x14ac:dyDescent="0.3"/>
    <row r="17" s="173" customFormat="1" ht="11.45" customHeight="1" x14ac:dyDescent="0.3"/>
    <row r="18" s="173" customFormat="1" ht="11.45" customHeight="1" x14ac:dyDescent="0.3"/>
    <row r="19" s="173" customFormat="1" ht="11.45" customHeight="1" x14ac:dyDescent="0.3"/>
    <row r="20" s="173" customFormat="1" ht="11.45" customHeight="1" x14ac:dyDescent="0.3"/>
    <row r="21" s="173" customFormat="1" ht="11.45" customHeight="1" x14ac:dyDescent="0.3"/>
    <row r="22" s="173" customFormat="1" ht="11.45" customHeight="1" x14ac:dyDescent="0.3"/>
    <row r="23" s="173" customFormat="1" ht="11.45" customHeight="1" x14ac:dyDescent="0.3"/>
    <row r="24" s="173" customFormat="1" ht="11.45" customHeight="1" x14ac:dyDescent="0.3"/>
    <row r="25" s="173" customFormat="1" ht="11.45" customHeight="1" x14ac:dyDescent="0.3"/>
    <row r="26" s="173" customFormat="1" ht="11.45" customHeight="1" x14ac:dyDescent="0.3"/>
    <row r="27" s="173" customFormat="1" ht="11.45" customHeight="1" x14ac:dyDescent="0.3"/>
    <row r="28" s="173" customFormat="1" ht="11.45" customHeight="1" x14ac:dyDescent="0.3"/>
    <row r="29" s="173" customFormat="1" ht="11.45" customHeight="1" x14ac:dyDescent="0.3"/>
    <row r="30" s="173" customFormat="1" ht="11.45" customHeight="1" x14ac:dyDescent="0.3"/>
    <row r="31" s="173" customFormat="1" ht="11.45" customHeight="1" x14ac:dyDescent="0.3"/>
    <row r="32" s="173" customFormat="1" ht="11.45" customHeight="1" x14ac:dyDescent="0.3"/>
    <row r="33" s="173" customFormat="1" ht="11.45" customHeight="1" x14ac:dyDescent="0.3"/>
    <row r="34" s="173" customFormat="1" ht="11.45" customHeight="1" x14ac:dyDescent="0.3"/>
    <row r="35" s="173" customFormat="1" ht="11.45" customHeight="1" x14ac:dyDescent="0.3"/>
    <row r="36" s="173" customFormat="1" ht="11.45" customHeight="1" x14ac:dyDescent="0.3"/>
    <row r="37" s="173" customFormat="1" ht="11.45" customHeight="1" x14ac:dyDescent="0.3"/>
    <row r="38" s="173" customFormat="1" ht="11.45" customHeight="1" x14ac:dyDescent="0.3"/>
    <row r="39" s="173" customFormat="1" ht="11.45" customHeight="1" x14ac:dyDescent="0.3"/>
    <row r="40" s="173" customFormat="1" ht="11.45" customHeight="1" x14ac:dyDescent="0.3"/>
    <row r="41" s="173" customFormat="1" ht="11.45" customHeight="1" x14ac:dyDescent="0.3"/>
    <row r="42" s="173" customFormat="1" ht="11.45" customHeight="1" x14ac:dyDescent="0.3"/>
    <row r="43" s="173" customFormat="1" ht="11.45" customHeight="1" x14ac:dyDescent="0.3"/>
    <row r="44" s="173" customFormat="1" ht="11.45" customHeight="1" x14ac:dyDescent="0.3"/>
    <row r="45" s="173" customFormat="1" ht="15.4" customHeight="1" x14ac:dyDescent="0.3"/>
    <row r="46" s="173" customFormat="1" ht="10.9" customHeight="1" x14ac:dyDescent="0.3"/>
    <row r="47" s="173" customFormat="1" ht="1.9" hidden="1" customHeight="1" x14ac:dyDescent="0.3"/>
    <row r="48" s="173" customFormat="1" ht="2.4500000000000002" hidden="1" customHeight="1" x14ac:dyDescent="0.3"/>
    <row r="49" s="173" customFormat="1" ht="6" hidden="1" customHeight="1" x14ac:dyDescent="0.3"/>
    <row r="50" s="173" customFormat="1" ht="13.35" hidden="1" customHeight="1" x14ac:dyDescent="0.3"/>
    <row r="51" s="173" customFormat="1" ht="23.45" hidden="1" customHeight="1" x14ac:dyDescent="0.3"/>
    <row r="52" s="173" customFormat="1" ht="9.9499999999999993" customHeight="1" x14ac:dyDescent="0.3"/>
    <row r="53" s="173" customFormat="1" ht="68.45" customHeight="1" x14ac:dyDescent="0.3"/>
    <row r="54" s="173" customFormat="1" ht="65.45" customHeight="1" x14ac:dyDescent="0.3"/>
    <row r="55" s="173" customFormat="1" ht="81" customHeight="1" x14ac:dyDescent="0.3"/>
    <row r="56" s="173" customFormat="1" ht="72.95" customHeight="1" x14ac:dyDescent="0.3"/>
    <row r="57" s="173" customFormat="1" ht="86.85" customHeight="1" x14ac:dyDescent="0.3"/>
    <row r="58" s="173" customFormat="1" ht="44.85" customHeight="1" x14ac:dyDescent="0.3"/>
    <row r="59" s="173" customFormat="1" ht="58.35" customHeight="1" x14ac:dyDescent="0.3"/>
    <row r="60" s="173" customFormat="1" ht="54" customHeight="1" x14ac:dyDescent="0.3"/>
    <row r="61" s="173" customFormat="1" ht="46.35" customHeight="1" x14ac:dyDescent="0.3"/>
    <row r="62" s="173" customFormat="1" ht="67.900000000000006" customHeight="1" x14ac:dyDescent="0.3"/>
    <row r="63" s="173" customFormat="1" ht="125.45" customHeight="1" x14ac:dyDescent="0.3"/>
    <row r="64" s="173" customFormat="1" ht="44.85" customHeight="1" x14ac:dyDescent="0.3"/>
    <row r="65" s="173" customFormat="1" ht="52.5" customHeight="1" x14ac:dyDescent="0.3"/>
    <row r="66" s="173" customFormat="1" ht="103.9" customHeight="1" x14ac:dyDescent="0.3"/>
    <row r="67" s="173" customFormat="1" ht="101.45" customHeight="1" x14ac:dyDescent="0.3"/>
  </sheetData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50"/>
  </sheetPr>
  <dimension ref="A1:S92"/>
  <sheetViews>
    <sheetView view="pageLayout" zoomScaleNormal="44" zoomScaleSheetLayoutView="100" workbookViewId="0">
      <selection activeCell="K53" activeCellId="1" sqref="XDG31 K53"/>
    </sheetView>
  </sheetViews>
  <sheetFormatPr defaultColWidth="9" defaultRowHeight="16.5" x14ac:dyDescent="0.3"/>
  <cols>
    <col min="1" max="1" width="4.875" style="5" customWidth="1"/>
    <col min="2" max="2" width="21.875" style="4" customWidth="1"/>
    <col min="3" max="3" width="12.75" style="4" customWidth="1"/>
    <col min="4" max="4" width="5" style="5" customWidth="1"/>
    <col min="5" max="5" width="4.875" style="5" customWidth="1"/>
    <col min="6" max="6" width="11.375" style="4" customWidth="1"/>
    <col min="7" max="7" width="8.625" style="4" customWidth="1"/>
    <col min="8" max="8" width="12.75" style="4" customWidth="1"/>
    <col min="9" max="9" width="8.5" style="4" customWidth="1"/>
    <col min="10" max="10" width="19.875" style="3" customWidth="1"/>
    <col min="11" max="11" width="25.25" style="4" customWidth="1"/>
    <col min="12" max="12" width="46.25" style="4" customWidth="1"/>
    <col min="13" max="13" width="36.625" style="4" customWidth="1"/>
    <col min="14" max="16" width="9" style="4" customWidth="1"/>
    <col min="17" max="17" width="8.25" style="4" customWidth="1"/>
    <col min="18" max="19" width="9" style="4" hidden="1" customWidth="1"/>
    <col min="20" max="21" width="9" style="4" customWidth="1"/>
    <col min="22" max="16384" width="9" style="4"/>
  </cols>
  <sheetData>
    <row r="1" spans="1:10" ht="11.45" customHeight="1" x14ac:dyDescent="0.35">
      <c r="A1" s="134" t="s">
        <v>0</v>
      </c>
      <c r="B1" s="9"/>
      <c r="C1" s="10"/>
      <c r="D1" s="10"/>
      <c r="E1" s="10"/>
      <c r="F1" s="10"/>
      <c r="G1" s="10"/>
      <c r="H1" s="10"/>
      <c r="I1" s="10"/>
      <c r="J1" s="38"/>
    </row>
    <row r="2" spans="1:10" ht="11.45" customHeight="1" x14ac:dyDescent="0.35">
      <c r="A2" s="135" t="s">
        <v>63</v>
      </c>
      <c r="B2" s="9"/>
      <c r="C2" s="10"/>
      <c r="D2" s="10"/>
      <c r="E2" s="10"/>
      <c r="F2" s="10"/>
      <c r="G2" s="10"/>
      <c r="H2" s="10"/>
      <c r="I2" s="10"/>
      <c r="J2" s="38"/>
    </row>
    <row r="3" spans="1:10" s="5" customFormat="1" ht="11.45" customHeight="1" x14ac:dyDescent="0.35">
      <c r="A3" s="37"/>
      <c r="B3" s="9"/>
      <c r="C3" s="10"/>
      <c r="D3" s="10"/>
      <c r="E3" s="10"/>
      <c r="F3" s="10"/>
      <c r="G3" s="10"/>
      <c r="H3" s="10"/>
      <c r="I3" s="10"/>
      <c r="J3" s="38"/>
    </row>
    <row r="4" spans="1:10" s="5" customFormat="1" ht="11.45" customHeight="1" x14ac:dyDescent="0.35">
      <c r="A4" s="10"/>
      <c r="B4" s="11"/>
      <c r="C4" s="10"/>
      <c r="D4" s="10"/>
      <c r="E4" s="10"/>
      <c r="F4" s="10"/>
      <c r="G4" s="10"/>
      <c r="H4" s="10"/>
      <c r="I4" s="10"/>
      <c r="J4" s="38"/>
    </row>
    <row r="5" spans="1:10" s="5" customFormat="1" ht="11.45" customHeight="1" x14ac:dyDescent="0.3">
      <c r="A5" s="179" t="s">
        <v>50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0" s="5" customFormat="1" ht="11.45" customHeight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s="33" customFormat="1" ht="11.25" customHeight="1" x14ac:dyDescent="0.25">
      <c r="A7" s="106"/>
      <c r="B7" s="113" t="s">
        <v>57</v>
      </c>
      <c r="C7" s="114" t="s">
        <v>64</v>
      </c>
      <c r="D7" s="106"/>
      <c r="E7" s="106"/>
      <c r="F7" s="106"/>
      <c r="G7" s="106" t="s">
        <v>65</v>
      </c>
      <c r="H7" s="115"/>
      <c r="I7" s="133"/>
      <c r="J7" s="144">
        <v>2759789.47</v>
      </c>
    </row>
    <row r="8" spans="1:10" s="33" customFormat="1" ht="11.45" customHeight="1" x14ac:dyDescent="0.15">
      <c r="A8" s="106"/>
      <c r="B8" s="47" t="s">
        <v>66</v>
      </c>
      <c r="C8" s="115">
        <v>2967561.74</v>
      </c>
      <c r="D8" s="116"/>
      <c r="E8" s="42"/>
      <c r="F8" s="117"/>
      <c r="G8" s="43" t="s">
        <v>67</v>
      </c>
      <c r="H8" s="115"/>
      <c r="I8" s="133"/>
      <c r="J8" s="145" t="s">
        <v>11</v>
      </c>
    </row>
    <row r="9" spans="1:10" s="33" customFormat="1" ht="11.45" customHeight="1" x14ac:dyDescent="0.15">
      <c r="A9" s="106"/>
      <c r="B9" s="47" t="s">
        <v>68</v>
      </c>
      <c r="C9" s="115">
        <v>0</v>
      </c>
      <c r="D9" s="42"/>
      <c r="E9" s="42"/>
      <c r="F9" s="43"/>
      <c r="G9" s="43"/>
      <c r="H9" s="115"/>
      <c r="I9" s="133"/>
      <c r="J9" s="108"/>
    </row>
    <row r="10" spans="1:10" s="34" customFormat="1" ht="11.45" customHeight="1" x14ac:dyDescent="0.15">
      <c r="A10" s="106"/>
      <c r="B10" s="47" t="s">
        <v>69</v>
      </c>
      <c r="C10" s="115">
        <v>0</v>
      </c>
      <c r="D10" s="42"/>
      <c r="E10" s="46"/>
      <c r="F10" s="48"/>
      <c r="G10" s="43" t="s">
        <v>70</v>
      </c>
      <c r="H10" s="115"/>
      <c r="I10" s="133"/>
      <c r="J10" s="116" t="s">
        <v>58</v>
      </c>
    </row>
    <row r="11" spans="1:10" s="33" customFormat="1" ht="11.45" customHeight="1" x14ac:dyDescent="0.15">
      <c r="A11" s="106"/>
      <c r="B11" s="47" t="s">
        <v>71</v>
      </c>
      <c r="C11" s="115">
        <v>0</v>
      </c>
      <c r="D11" s="43"/>
      <c r="E11" s="46"/>
      <c r="F11" s="45"/>
      <c r="G11" s="44"/>
      <c r="H11" s="115"/>
      <c r="I11" s="133"/>
      <c r="J11" s="146"/>
    </row>
    <row r="12" spans="1:10" s="33" customFormat="1" ht="11.45" customHeight="1" x14ac:dyDescent="0.15">
      <c r="A12" s="106"/>
      <c r="B12" s="47"/>
      <c r="C12" s="36"/>
      <c r="D12" s="36"/>
      <c r="E12" s="36"/>
      <c r="F12" s="36"/>
      <c r="G12" s="118"/>
      <c r="H12" s="115"/>
      <c r="I12" s="133"/>
      <c r="J12" s="146"/>
    </row>
    <row r="13" spans="1:10" s="33" customFormat="1" ht="11.45" customHeight="1" x14ac:dyDescent="0.15">
      <c r="A13" s="106"/>
      <c r="B13" s="35"/>
      <c r="C13" s="119"/>
      <c r="D13" s="119"/>
      <c r="E13" s="119"/>
      <c r="F13" s="119"/>
      <c r="G13" s="119"/>
      <c r="H13" s="115"/>
      <c r="I13" s="133"/>
      <c r="J13" s="146"/>
    </row>
    <row r="14" spans="1:10" s="33" customFormat="1" ht="11.45" customHeight="1" x14ac:dyDescent="0.15">
      <c r="A14" s="106"/>
      <c r="B14" s="120"/>
      <c r="C14" s="119"/>
      <c r="D14" s="106"/>
      <c r="E14" s="121"/>
      <c r="F14" s="122"/>
      <c r="G14" s="123"/>
      <c r="H14" s="115"/>
      <c r="I14" s="133"/>
      <c r="J14" s="146"/>
    </row>
    <row r="15" spans="1:10" s="34" customFormat="1" ht="11.45" customHeight="1" x14ac:dyDescent="0.25">
      <c r="A15" s="106"/>
      <c r="B15" s="113" t="s">
        <v>72</v>
      </c>
      <c r="C15" s="114" t="s">
        <v>64</v>
      </c>
      <c r="D15" s="106"/>
      <c r="E15" s="106"/>
      <c r="F15" s="106"/>
      <c r="G15" s="106" t="s">
        <v>65</v>
      </c>
      <c r="H15" s="115"/>
      <c r="I15" s="133"/>
      <c r="J15" s="144">
        <v>1.2</v>
      </c>
    </row>
    <row r="16" spans="1:10" s="34" customFormat="1" ht="11.45" customHeight="1" x14ac:dyDescent="0.15">
      <c r="A16" s="106"/>
      <c r="B16" s="47" t="s">
        <v>73</v>
      </c>
      <c r="C16" s="115">
        <v>2970163.13</v>
      </c>
      <c r="D16" s="116"/>
      <c r="E16" s="42"/>
      <c r="F16" s="117"/>
      <c r="G16" s="43" t="s">
        <v>67</v>
      </c>
      <c r="H16" s="115"/>
      <c r="I16" s="133"/>
      <c r="J16" s="145">
        <v>3.8192335298201598</v>
      </c>
    </row>
    <row r="17" spans="1:10" s="33" customFormat="1" ht="11.45" customHeight="1" x14ac:dyDescent="0.15">
      <c r="A17" s="106"/>
      <c r="B17" s="47" t="s">
        <v>74</v>
      </c>
      <c r="C17" s="115">
        <v>777685.65519999992</v>
      </c>
      <c r="D17" s="42"/>
      <c r="E17" s="42"/>
      <c r="F17" s="43"/>
      <c r="G17" s="43"/>
      <c r="H17" s="115"/>
      <c r="I17" s="133"/>
      <c r="J17" s="108"/>
    </row>
    <row r="18" spans="1:10" s="34" customFormat="1" ht="11.45" customHeight="1" x14ac:dyDescent="0.15">
      <c r="A18" s="106"/>
      <c r="B18" s="47" t="s">
        <v>69</v>
      </c>
      <c r="C18" s="115">
        <v>0</v>
      </c>
      <c r="D18" s="42"/>
      <c r="E18" s="46"/>
      <c r="F18" s="48"/>
      <c r="G18" s="43" t="s">
        <v>70</v>
      </c>
      <c r="H18" s="115"/>
      <c r="I18" s="133"/>
      <c r="J18" s="116" t="s">
        <v>58</v>
      </c>
    </row>
    <row r="19" spans="1:10" s="34" customFormat="1" ht="11.45" customHeight="1" x14ac:dyDescent="0.15">
      <c r="A19" s="106"/>
      <c r="B19" s="47" t="s">
        <v>75</v>
      </c>
      <c r="C19" s="115">
        <v>0</v>
      </c>
      <c r="D19" s="43"/>
      <c r="E19" s="46"/>
      <c r="F19" s="45"/>
      <c r="G19" s="44"/>
      <c r="H19" s="115"/>
      <c r="I19" s="133"/>
      <c r="J19" s="146"/>
    </row>
    <row r="20" spans="1:10" s="33" customFormat="1" ht="11.45" customHeight="1" x14ac:dyDescent="0.15">
      <c r="A20" s="106"/>
      <c r="B20" s="47"/>
      <c r="C20" s="36"/>
      <c r="D20" s="36"/>
      <c r="E20" s="36"/>
      <c r="F20" s="36"/>
      <c r="G20" s="118"/>
      <c r="H20" s="115"/>
      <c r="I20" s="133"/>
      <c r="J20" s="146"/>
    </row>
    <row r="21" spans="1:10" s="33" customFormat="1" ht="11.45" customHeight="1" x14ac:dyDescent="0.15">
      <c r="A21" s="106"/>
      <c r="B21" s="35"/>
      <c r="C21" s="119"/>
      <c r="D21" s="119"/>
      <c r="E21" s="119"/>
      <c r="F21" s="119"/>
      <c r="G21" s="119"/>
      <c r="H21" s="115"/>
      <c r="I21" s="133"/>
      <c r="J21" s="146"/>
    </row>
    <row r="22" spans="1:10" s="33" customFormat="1" ht="11.45" customHeight="1" x14ac:dyDescent="0.25">
      <c r="A22" s="106"/>
      <c r="B22" s="113"/>
      <c r="C22" s="114" t="s">
        <v>64</v>
      </c>
      <c r="D22" s="106"/>
      <c r="E22" s="106"/>
      <c r="F22" s="106"/>
      <c r="G22" s="106" t="s">
        <v>65</v>
      </c>
      <c r="H22" s="115"/>
      <c r="I22" s="133"/>
      <c r="J22" s="144"/>
    </row>
    <row r="23" spans="1:10" s="33" customFormat="1" ht="11.45" customHeight="1" x14ac:dyDescent="0.15">
      <c r="A23" s="106"/>
      <c r="B23" s="47" t="s">
        <v>66</v>
      </c>
      <c r="C23" s="115">
        <v>0</v>
      </c>
      <c r="D23" s="116"/>
      <c r="E23" s="42"/>
      <c r="F23" s="117"/>
      <c r="G23" s="43" t="s">
        <v>67</v>
      </c>
      <c r="H23" s="115"/>
      <c r="I23" s="133"/>
      <c r="J23" s="145"/>
    </row>
    <row r="24" spans="1:10" s="33" customFormat="1" ht="11.45" customHeight="1" x14ac:dyDescent="0.15">
      <c r="A24" s="106"/>
      <c r="B24" s="47" t="s">
        <v>76</v>
      </c>
      <c r="C24" s="115">
        <v>0</v>
      </c>
      <c r="D24" s="42"/>
      <c r="E24" s="42"/>
      <c r="F24" s="43"/>
      <c r="G24" s="43"/>
      <c r="H24" s="115"/>
      <c r="I24" s="133"/>
      <c r="J24" s="108"/>
    </row>
    <row r="25" spans="1:10" s="33" customFormat="1" ht="11.45" customHeight="1" x14ac:dyDescent="0.15">
      <c r="A25" s="106"/>
      <c r="B25" s="47" t="s">
        <v>69</v>
      </c>
      <c r="C25" s="115">
        <v>0</v>
      </c>
      <c r="D25" s="42"/>
      <c r="E25" s="46"/>
      <c r="F25" s="48"/>
      <c r="G25" s="43" t="s">
        <v>70</v>
      </c>
      <c r="H25" s="115"/>
      <c r="I25" s="133"/>
      <c r="J25" s="116"/>
    </row>
    <row r="26" spans="1:10" s="34" customFormat="1" ht="11.45" customHeight="1" x14ac:dyDescent="0.15">
      <c r="A26" s="106"/>
      <c r="B26" s="47" t="s">
        <v>75</v>
      </c>
      <c r="C26" s="115">
        <v>0</v>
      </c>
      <c r="D26" s="43"/>
      <c r="E26" s="46"/>
      <c r="F26" s="45"/>
      <c r="G26" s="44"/>
      <c r="H26" s="115"/>
      <c r="I26" s="133"/>
      <c r="J26" s="146"/>
    </row>
    <row r="27" spans="1:10" s="5" customFormat="1" ht="15.6" customHeight="1" x14ac:dyDescent="0.3">
      <c r="A27" s="2"/>
      <c r="B27" s="47"/>
      <c r="C27" s="36"/>
      <c r="D27" s="36"/>
      <c r="E27" s="36"/>
      <c r="F27" s="36"/>
      <c r="G27" s="118"/>
      <c r="H27" s="115"/>
      <c r="I27" s="133"/>
      <c r="J27" s="146"/>
    </row>
    <row r="28" spans="1:10" ht="15.6" customHeight="1" x14ac:dyDescent="0.3">
      <c r="A28" s="2"/>
      <c r="B28" s="2"/>
      <c r="C28" s="2"/>
      <c r="D28" s="2"/>
      <c r="E28" s="6"/>
      <c r="F28" s="7"/>
      <c r="G28" s="124"/>
      <c r="H28" s="2"/>
      <c r="I28" s="133"/>
      <c r="J28" s="144"/>
    </row>
    <row r="29" spans="1:10" ht="15" customHeight="1" x14ac:dyDescent="0.3">
      <c r="A29" s="147"/>
      <c r="B29" s="113"/>
      <c r="C29" s="114" t="s">
        <v>64</v>
      </c>
      <c r="D29" s="106"/>
      <c r="E29" s="106"/>
      <c r="F29" s="106"/>
      <c r="G29" s="106" t="s">
        <v>65</v>
      </c>
      <c r="H29" s="115"/>
      <c r="I29" s="133"/>
      <c r="J29" s="144"/>
    </row>
    <row r="30" spans="1:10" x14ac:dyDescent="0.3">
      <c r="A30" s="149"/>
      <c r="B30" s="47" t="s">
        <v>66</v>
      </c>
      <c r="C30" s="115">
        <v>0</v>
      </c>
      <c r="D30" s="116"/>
      <c r="E30" s="42"/>
      <c r="F30" s="117"/>
      <c r="G30" s="43" t="s">
        <v>67</v>
      </c>
      <c r="H30" s="115"/>
      <c r="I30" s="133"/>
      <c r="J30" s="145"/>
    </row>
    <row r="31" spans="1:10" x14ac:dyDescent="0.3">
      <c r="A31" s="149"/>
      <c r="B31" s="47" t="s">
        <v>76</v>
      </c>
      <c r="C31" s="115">
        <v>0</v>
      </c>
      <c r="D31" s="42"/>
      <c r="E31" s="42"/>
      <c r="F31" s="43"/>
      <c r="G31" s="43"/>
      <c r="H31" s="115"/>
      <c r="I31" s="133"/>
      <c r="J31" s="108"/>
    </row>
    <row r="32" spans="1:10" x14ac:dyDescent="0.3">
      <c r="A32" s="149"/>
      <c r="B32" s="47" t="s">
        <v>69</v>
      </c>
      <c r="C32" s="115">
        <v>0</v>
      </c>
      <c r="D32" s="42"/>
      <c r="E32" s="46"/>
      <c r="F32" s="48"/>
      <c r="G32" s="43" t="s">
        <v>70</v>
      </c>
      <c r="H32" s="115"/>
      <c r="I32" s="133"/>
      <c r="J32" s="116"/>
    </row>
    <row r="33" spans="2:10" ht="14.45" customHeight="1" x14ac:dyDescent="0.3">
      <c r="B33" s="47" t="s">
        <v>75</v>
      </c>
      <c r="C33" s="115">
        <v>0</v>
      </c>
      <c r="D33" s="43"/>
      <c r="E33" s="46"/>
      <c r="F33" s="45"/>
      <c r="G33" s="44"/>
      <c r="H33" s="115"/>
      <c r="I33" s="133"/>
      <c r="J33" s="146"/>
    </row>
    <row r="34" spans="2:10" x14ac:dyDescent="0.3">
      <c r="B34" s="47"/>
      <c r="C34" s="36"/>
      <c r="D34" s="36"/>
      <c r="E34" s="36"/>
      <c r="F34" s="36"/>
      <c r="G34" s="118"/>
      <c r="H34" s="115"/>
      <c r="I34" s="133"/>
      <c r="J34" s="146"/>
    </row>
    <row r="35" spans="2:10" ht="14.45" customHeight="1" x14ac:dyDescent="0.3">
      <c r="B35" s="47"/>
      <c r="C35" s="115"/>
      <c r="D35" s="2"/>
      <c r="E35" s="6"/>
      <c r="F35" s="8"/>
      <c r="G35" s="124"/>
      <c r="H35" s="2"/>
      <c r="I35" s="133"/>
      <c r="J35" s="146"/>
    </row>
    <row r="36" spans="2:10" x14ac:dyDescent="0.3">
      <c r="B36" s="113"/>
      <c r="C36" s="114" t="s">
        <v>64</v>
      </c>
      <c r="D36" s="106"/>
      <c r="E36" s="106"/>
      <c r="F36" s="106"/>
      <c r="G36" s="106" t="s">
        <v>65</v>
      </c>
      <c r="H36" s="115"/>
      <c r="I36" s="133"/>
      <c r="J36" s="144"/>
    </row>
    <row r="37" spans="2:10" x14ac:dyDescent="0.3">
      <c r="B37" s="47" t="s">
        <v>66</v>
      </c>
      <c r="C37" s="115">
        <v>0</v>
      </c>
      <c r="D37" s="116"/>
      <c r="E37" s="42"/>
      <c r="F37" s="117"/>
      <c r="G37" s="43" t="s">
        <v>67</v>
      </c>
      <c r="H37" s="115"/>
      <c r="I37" s="133"/>
      <c r="J37" s="145"/>
    </row>
    <row r="38" spans="2:10" x14ac:dyDescent="0.3">
      <c r="B38" s="47" t="s">
        <v>76</v>
      </c>
      <c r="C38" s="115">
        <v>0</v>
      </c>
      <c r="D38" s="42"/>
      <c r="E38" s="42"/>
      <c r="F38" s="43"/>
      <c r="G38" s="43"/>
      <c r="H38" s="115"/>
      <c r="I38" s="133"/>
      <c r="J38" s="108"/>
    </row>
    <row r="39" spans="2:10" x14ac:dyDescent="0.3">
      <c r="B39" s="47" t="s">
        <v>69</v>
      </c>
      <c r="C39" s="115">
        <v>0</v>
      </c>
      <c r="D39" s="42"/>
      <c r="E39" s="46"/>
      <c r="F39" s="48"/>
      <c r="G39" s="43" t="s">
        <v>70</v>
      </c>
      <c r="H39" s="115"/>
      <c r="I39" s="133"/>
      <c r="J39" s="116"/>
    </row>
    <row r="40" spans="2:10" x14ac:dyDescent="0.3">
      <c r="B40" s="47" t="s">
        <v>75</v>
      </c>
      <c r="C40" s="115">
        <v>0</v>
      </c>
      <c r="D40" s="43"/>
      <c r="E40" s="46"/>
      <c r="F40" s="45"/>
      <c r="G40" s="44"/>
      <c r="H40" s="115"/>
      <c r="I40" s="133"/>
      <c r="J40" s="146"/>
    </row>
    <row r="41" spans="2:10" x14ac:dyDescent="0.3">
      <c r="B41" s="47"/>
      <c r="C41" s="36"/>
      <c r="D41" s="36"/>
      <c r="E41" s="36"/>
      <c r="F41" s="36"/>
      <c r="G41" s="118"/>
      <c r="H41" s="115"/>
      <c r="I41" s="133"/>
      <c r="J41" s="146"/>
    </row>
    <row r="42" spans="2:10" ht="17.25" customHeight="1" x14ac:dyDescent="0.3">
      <c r="B42" s="47"/>
      <c r="C42" s="115"/>
      <c r="D42" s="2"/>
      <c r="E42" s="6"/>
      <c r="F42" s="8"/>
      <c r="G42" s="124"/>
      <c r="H42" s="2"/>
      <c r="I42" s="133"/>
      <c r="J42" s="146"/>
    </row>
    <row r="43" spans="2:10" x14ac:dyDescent="0.3">
      <c r="B43" s="113"/>
      <c r="C43" s="114"/>
      <c r="D43" s="106"/>
      <c r="E43" s="106"/>
      <c r="F43" s="106"/>
      <c r="G43" s="106" t="s">
        <v>65</v>
      </c>
      <c r="H43" s="115"/>
      <c r="I43" s="133"/>
      <c r="J43" s="146"/>
    </row>
    <row r="44" spans="2:10" x14ac:dyDescent="0.3">
      <c r="B44" s="47" t="s">
        <v>66</v>
      </c>
      <c r="C44" s="115">
        <v>0</v>
      </c>
      <c r="D44" s="116"/>
      <c r="E44" s="42"/>
      <c r="F44" s="117"/>
      <c r="G44" s="43" t="s">
        <v>67</v>
      </c>
      <c r="H44" s="115"/>
      <c r="I44" s="133"/>
      <c r="J44" s="148"/>
    </row>
    <row r="45" spans="2:10" x14ac:dyDescent="0.3">
      <c r="B45" s="47" t="s">
        <v>76</v>
      </c>
      <c r="C45" s="115">
        <v>0</v>
      </c>
      <c r="D45" s="42"/>
      <c r="E45" s="42"/>
      <c r="F45" s="43"/>
      <c r="G45" s="43"/>
      <c r="H45" s="115"/>
      <c r="I45" s="133"/>
      <c r="J45" s="148"/>
    </row>
    <row r="46" spans="2:10" x14ac:dyDescent="0.3">
      <c r="B46" s="47" t="s">
        <v>69</v>
      </c>
      <c r="C46" s="115">
        <v>0</v>
      </c>
      <c r="D46" s="42"/>
      <c r="E46" s="46"/>
      <c r="F46" s="48"/>
      <c r="G46" s="43" t="s">
        <v>70</v>
      </c>
      <c r="H46" s="115"/>
      <c r="I46" s="133"/>
      <c r="J46" s="148"/>
    </row>
    <row r="47" spans="2:10" x14ac:dyDescent="0.3">
      <c r="B47" s="47" t="s">
        <v>75</v>
      </c>
      <c r="C47" s="115">
        <v>0</v>
      </c>
      <c r="D47" s="43"/>
      <c r="E47" s="46"/>
      <c r="F47" s="45"/>
      <c r="G47" s="44"/>
      <c r="H47" s="115"/>
      <c r="I47" s="133"/>
      <c r="J47" s="148"/>
    </row>
    <row r="48" spans="2:10" x14ac:dyDescent="0.3">
      <c r="B48" s="47"/>
      <c r="C48" s="36"/>
      <c r="D48" s="36"/>
      <c r="E48" s="36"/>
      <c r="F48" s="36"/>
      <c r="G48" s="118"/>
      <c r="H48" s="115"/>
      <c r="I48" s="133"/>
      <c r="J48" s="148"/>
    </row>
    <row r="49" spans="2:9" x14ac:dyDescent="0.3">
      <c r="B49" s="149"/>
      <c r="C49" s="149"/>
      <c r="D49" s="149"/>
      <c r="E49" s="149"/>
      <c r="F49" s="149"/>
      <c r="G49" s="149"/>
      <c r="H49" s="149"/>
      <c r="I49" s="133"/>
    </row>
    <row r="50" spans="2:9" x14ac:dyDescent="0.3">
      <c r="B50" s="113"/>
      <c r="C50" s="114"/>
      <c r="D50" s="106"/>
      <c r="E50" s="106"/>
      <c r="F50" s="106"/>
      <c r="G50" s="106" t="s">
        <v>65</v>
      </c>
      <c r="H50" s="115"/>
      <c r="I50" s="133"/>
    </row>
    <row r="51" spans="2:9" x14ac:dyDescent="0.3">
      <c r="B51" s="47" t="s">
        <v>66</v>
      </c>
      <c r="C51" s="115">
        <v>0</v>
      </c>
      <c r="D51" s="116"/>
      <c r="E51" s="42"/>
      <c r="F51" s="117"/>
      <c r="G51" s="43" t="s">
        <v>67</v>
      </c>
      <c r="H51" s="115"/>
      <c r="I51" s="133"/>
    </row>
    <row r="52" spans="2:9" x14ac:dyDescent="0.3">
      <c r="B52" s="47" t="s">
        <v>76</v>
      </c>
      <c r="C52" s="115">
        <v>0</v>
      </c>
      <c r="D52" s="42"/>
      <c r="E52" s="42"/>
      <c r="F52" s="43"/>
      <c r="G52" s="43"/>
      <c r="H52" s="115"/>
      <c r="I52" s="133"/>
    </row>
    <row r="53" spans="2:9" x14ac:dyDescent="0.3">
      <c r="B53" s="47" t="s">
        <v>69</v>
      </c>
      <c r="C53" s="115">
        <v>0</v>
      </c>
      <c r="D53" s="42"/>
      <c r="E53" s="46"/>
      <c r="F53" s="48"/>
      <c r="G53" s="43" t="s">
        <v>70</v>
      </c>
      <c r="H53" s="115"/>
      <c r="I53" s="133"/>
    </row>
    <row r="54" spans="2:9" x14ac:dyDescent="0.3">
      <c r="B54" s="47" t="s">
        <v>75</v>
      </c>
      <c r="C54" s="115">
        <v>0</v>
      </c>
      <c r="D54" s="149"/>
      <c r="E54" s="149"/>
      <c r="F54" s="149"/>
      <c r="G54" s="149"/>
      <c r="H54" s="149"/>
      <c r="I54" s="133"/>
    </row>
    <row r="55" spans="2:9" x14ac:dyDescent="0.3">
      <c r="B55" s="149"/>
      <c r="C55" s="149"/>
      <c r="D55" s="149"/>
      <c r="E55" s="149"/>
      <c r="F55" s="149"/>
      <c r="G55" s="149"/>
      <c r="H55" s="149"/>
      <c r="I55" s="133"/>
    </row>
    <row r="56" spans="2:9" x14ac:dyDescent="0.3">
      <c r="B56" s="149"/>
      <c r="C56" s="149"/>
      <c r="D56" s="149"/>
      <c r="E56" s="149"/>
      <c r="F56" s="149"/>
      <c r="G56" s="149"/>
      <c r="H56" s="149"/>
      <c r="I56" s="133"/>
    </row>
    <row r="57" spans="2:9" x14ac:dyDescent="0.3">
      <c r="B57" s="113"/>
      <c r="C57" s="114"/>
      <c r="D57" s="106"/>
      <c r="E57" s="106"/>
      <c r="F57" s="106"/>
      <c r="G57" s="106" t="s">
        <v>65</v>
      </c>
      <c r="H57" s="115"/>
      <c r="I57" s="133"/>
    </row>
    <row r="58" spans="2:9" x14ac:dyDescent="0.3">
      <c r="B58" s="47" t="s">
        <v>66</v>
      </c>
      <c r="C58" s="115">
        <v>0</v>
      </c>
      <c r="D58" s="116"/>
      <c r="E58" s="42"/>
      <c r="F58" s="117"/>
      <c r="G58" s="43" t="s">
        <v>67</v>
      </c>
      <c r="H58" s="115"/>
      <c r="I58" s="133"/>
    </row>
    <row r="59" spans="2:9" x14ac:dyDescent="0.3">
      <c r="B59" s="47" t="s">
        <v>76</v>
      </c>
      <c r="C59" s="115">
        <v>0</v>
      </c>
      <c r="D59" s="42"/>
      <c r="E59" s="42"/>
      <c r="F59" s="43"/>
      <c r="G59" s="43"/>
      <c r="H59" s="115"/>
      <c r="I59" s="133"/>
    </row>
    <row r="60" spans="2:9" x14ac:dyDescent="0.3">
      <c r="B60" s="47" t="s">
        <v>69</v>
      </c>
      <c r="C60" s="115">
        <v>0</v>
      </c>
      <c r="D60" s="42"/>
      <c r="E60" s="46"/>
      <c r="F60" s="48"/>
      <c r="G60" s="43" t="s">
        <v>70</v>
      </c>
      <c r="H60" s="115"/>
      <c r="I60" s="133"/>
    </row>
    <row r="61" spans="2:9" x14ac:dyDescent="0.3">
      <c r="B61" s="47" t="s">
        <v>75</v>
      </c>
      <c r="C61" s="115">
        <v>0</v>
      </c>
      <c r="D61" s="149"/>
      <c r="E61" s="149"/>
      <c r="F61" s="149"/>
      <c r="G61" s="149"/>
      <c r="H61" s="149"/>
      <c r="I61" s="133"/>
    </row>
    <row r="62" spans="2:9" x14ac:dyDescent="0.3">
      <c r="B62" s="149"/>
      <c r="C62" s="149"/>
      <c r="D62" s="149"/>
      <c r="E62" s="149"/>
      <c r="F62" s="149"/>
      <c r="G62" s="149"/>
      <c r="H62" s="149"/>
      <c r="I62" s="133"/>
    </row>
    <row r="63" spans="2:9" x14ac:dyDescent="0.3">
      <c r="B63" s="149"/>
      <c r="C63" s="149"/>
      <c r="D63" s="149"/>
      <c r="E63" s="149"/>
      <c r="F63" s="149"/>
      <c r="G63" s="149"/>
      <c r="H63" s="149"/>
      <c r="I63" s="133"/>
    </row>
    <row r="64" spans="2:9" x14ac:dyDescent="0.3">
      <c r="B64" s="113"/>
      <c r="C64" s="114"/>
      <c r="D64" s="106"/>
      <c r="E64" s="106"/>
      <c r="F64" s="106"/>
      <c r="G64" s="106" t="s">
        <v>65</v>
      </c>
      <c r="H64" s="115"/>
      <c r="I64" s="133"/>
    </row>
    <row r="65" spans="2:9" x14ac:dyDescent="0.3">
      <c r="B65" s="47" t="s">
        <v>66</v>
      </c>
      <c r="C65" s="115">
        <v>0</v>
      </c>
      <c r="D65" s="116"/>
      <c r="E65" s="42"/>
      <c r="F65" s="117"/>
      <c r="G65" s="43" t="s">
        <v>67</v>
      </c>
      <c r="H65" s="115"/>
      <c r="I65" s="133"/>
    </row>
    <row r="66" spans="2:9" x14ac:dyDescent="0.3">
      <c r="B66" s="47" t="s">
        <v>76</v>
      </c>
      <c r="C66" s="115">
        <v>0</v>
      </c>
      <c r="D66" s="42"/>
      <c r="E66" s="42"/>
      <c r="F66" s="43"/>
      <c r="G66" s="43"/>
      <c r="H66" s="115"/>
      <c r="I66" s="133"/>
    </row>
    <row r="67" spans="2:9" x14ac:dyDescent="0.3">
      <c r="B67" s="47" t="s">
        <v>69</v>
      </c>
      <c r="C67" s="115">
        <v>0</v>
      </c>
      <c r="D67" s="42"/>
      <c r="E67" s="46"/>
      <c r="F67" s="48"/>
      <c r="G67" s="43" t="s">
        <v>70</v>
      </c>
      <c r="H67" s="115"/>
      <c r="I67" s="133"/>
    </row>
    <row r="68" spans="2:9" x14ac:dyDescent="0.3">
      <c r="B68" s="47" t="s">
        <v>75</v>
      </c>
      <c r="C68" s="115">
        <v>0</v>
      </c>
      <c r="D68" s="149"/>
      <c r="E68" s="149"/>
      <c r="F68" s="149"/>
      <c r="G68" s="149"/>
      <c r="H68" s="149"/>
      <c r="I68" s="133"/>
    </row>
    <row r="69" spans="2:9" x14ac:dyDescent="0.3">
      <c r="B69" s="149"/>
      <c r="C69" s="149"/>
      <c r="D69" s="149"/>
      <c r="E69" s="149"/>
      <c r="F69" s="149"/>
      <c r="G69" s="149"/>
      <c r="H69" s="149"/>
      <c r="I69" s="133"/>
    </row>
    <row r="70" spans="2:9" x14ac:dyDescent="0.3">
      <c r="B70" s="149"/>
      <c r="C70" s="149"/>
      <c r="D70" s="149"/>
      <c r="E70" s="149"/>
      <c r="F70" s="149"/>
      <c r="G70" s="149"/>
      <c r="H70" s="149"/>
      <c r="I70" s="133"/>
    </row>
    <row r="71" spans="2:9" x14ac:dyDescent="0.3">
      <c r="B71" s="149"/>
      <c r="C71" s="149"/>
      <c r="D71" s="149"/>
      <c r="E71" s="149"/>
      <c r="F71" s="149"/>
      <c r="G71" s="149"/>
      <c r="H71" s="149"/>
      <c r="I71" s="133"/>
    </row>
    <row r="72" spans="2:9" x14ac:dyDescent="0.3">
      <c r="B72" s="113"/>
      <c r="C72" s="114"/>
      <c r="D72" s="106"/>
      <c r="E72" s="106"/>
      <c r="F72" s="106"/>
      <c r="G72" s="106" t="s">
        <v>65</v>
      </c>
      <c r="H72" s="115"/>
      <c r="I72" s="133"/>
    </row>
    <row r="73" spans="2:9" x14ac:dyDescent="0.3">
      <c r="B73" s="47" t="s">
        <v>66</v>
      </c>
      <c r="C73" s="115">
        <v>0</v>
      </c>
      <c r="D73" s="116"/>
      <c r="E73" s="42"/>
      <c r="F73" s="117"/>
      <c r="G73" s="43" t="s">
        <v>67</v>
      </c>
      <c r="H73" s="115"/>
      <c r="I73" s="133"/>
    </row>
    <row r="74" spans="2:9" x14ac:dyDescent="0.3">
      <c r="B74" s="47" t="s">
        <v>76</v>
      </c>
      <c r="C74" s="115">
        <v>0</v>
      </c>
      <c r="D74" s="42"/>
      <c r="E74" s="42"/>
      <c r="F74" s="43"/>
      <c r="G74" s="43"/>
      <c r="H74" s="115"/>
      <c r="I74" s="133"/>
    </row>
    <row r="75" spans="2:9" x14ac:dyDescent="0.3">
      <c r="B75" s="47" t="s">
        <v>69</v>
      </c>
      <c r="C75" s="115">
        <v>0</v>
      </c>
      <c r="D75" s="42"/>
      <c r="E75" s="46"/>
      <c r="F75" s="48"/>
      <c r="G75" s="43" t="s">
        <v>70</v>
      </c>
      <c r="H75" s="115"/>
      <c r="I75" s="133"/>
    </row>
    <row r="76" spans="2:9" x14ac:dyDescent="0.3">
      <c r="B76" s="47" t="s">
        <v>75</v>
      </c>
      <c r="C76" s="115">
        <v>0</v>
      </c>
      <c r="D76" s="149"/>
      <c r="E76" s="149"/>
      <c r="F76" s="149"/>
      <c r="G76" s="149"/>
      <c r="H76" s="149"/>
      <c r="I76" s="133"/>
    </row>
    <row r="77" spans="2:9" x14ac:dyDescent="0.3">
      <c r="B77" s="149"/>
      <c r="C77" s="149"/>
      <c r="D77" s="149"/>
      <c r="E77" s="149"/>
      <c r="F77" s="149"/>
      <c r="G77" s="149"/>
      <c r="H77" s="149"/>
      <c r="I77" s="133"/>
    </row>
    <row r="78" spans="2:9" x14ac:dyDescent="0.3">
      <c r="B78" s="149"/>
      <c r="C78" s="149"/>
      <c r="D78" s="149"/>
      <c r="E78" s="149"/>
      <c r="F78" s="149"/>
      <c r="G78" s="149"/>
      <c r="H78" s="149"/>
      <c r="I78" s="133"/>
    </row>
    <row r="79" spans="2:9" x14ac:dyDescent="0.3">
      <c r="B79" s="149"/>
      <c r="C79" s="149"/>
      <c r="D79" s="149"/>
      <c r="E79" s="149"/>
      <c r="F79" s="149"/>
      <c r="G79" s="149"/>
      <c r="H79" s="149"/>
      <c r="I79" s="133"/>
    </row>
    <row r="80" spans="2:9" x14ac:dyDescent="0.3">
      <c r="B80" s="113"/>
      <c r="C80" s="114"/>
      <c r="D80" s="106"/>
      <c r="E80" s="106"/>
      <c r="F80" s="106"/>
      <c r="G80" s="106" t="s">
        <v>65</v>
      </c>
      <c r="H80" s="115"/>
      <c r="I80" s="133"/>
    </row>
    <row r="81" spans="2:9" x14ac:dyDescent="0.3">
      <c r="B81" s="47" t="s">
        <v>66</v>
      </c>
      <c r="C81" s="115">
        <v>0</v>
      </c>
      <c r="D81" s="116"/>
      <c r="E81" s="42"/>
      <c r="F81" s="117"/>
      <c r="G81" s="43" t="s">
        <v>67</v>
      </c>
      <c r="H81" s="115"/>
      <c r="I81" s="133"/>
    </row>
    <row r="82" spans="2:9" x14ac:dyDescent="0.3">
      <c r="B82" s="47" t="s">
        <v>76</v>
      </c>
      <c r="C82" s="115">
        <v>0</v>
      </c>
      <c r="D82" s="42"/>
      <c r="E82" s="42"/>
      <c r="F82" s="43"/>
      <c r="G82" s="43"/>
      <c r="H82" s="115"/>
      <c r="I82" s="133"/>
    </row>
    <row r="83" spans="2:9" x14ac:dyDescent="0.3">
      <c r="B83" s="47" t="s">
        <v>69</v>
      </c>
      <c r="C83" s="115">
        <v>0</v>
      </c>
      <c r="D83" s="42"/>
      <c r="E83" s="46"/>
      <c r="F83" s="48"/>
      <c r="G83" s="43" t="s">
        <v>70</v>
      </c>
      <c r="H83" s="115"/>
      <c r="I83" s="133"/>
    </row>
    <row r="84" spans="2:9" x14ac:dyDescent="0.3">
      <c r="B84" s="47" t="s">
        <v>75</v>
      </c>
      <c r="C84" s="115">
        <v>0</v>
      </c>
      <c r="D84" s="149"/>
      <c r="E84" s="149"/>
      <c r="F84" s="149"/>
      <c r="G84" s="149"/>
      <c r="H84" s="149"/>
      <c r="I84" s="149"/>
    </row>
    <row r="88" spans="2:9" x14ac:dyDescent="0.3">
      <c r="B88" s="113"/>
      <c r="C88" s="114"/>
      <c r="D88" s="106"/>
      <c r="E88" s="106"/>
      <c r="F88" s="106"/>
      <c r="G88" s="106"/>
      <c r="H88" s="115"/>
      <c r="I88" s="149"/>
    </row>
    <row r="89" spans="2:9" x14ac:dyDescent="0.3">
      <c r="B89" s="47"/>
      <c r="C89" s="115"/>
      <c r="D89" s="116"/>
      <c r="E89" s="42"/>
      <c r="F89" s="117"/>
      <c r="G89" s="43"/>
      <c r="H89" s="115"/>
      <c r="I89" s="149"/>
    </row>
    <row r="90" spans="2:9" x14ac:dyDescent="0.3">
      <c r="B90" s="47"/>
      <c r="C90" s="115"/>
      <c r="D90" s="42"/>
      <c r="E90" s="42"/>
      <c r="F90" s="43"/>
      <c r="G90" s="43"/>
      <c r="H90" s="115"/>
      <c r="I90" s="149"/>
    </row>
    <row r="91" spans="2:9" x14ac:dyDescent="0.3">
      <c r="B91" s="47"/>
      <c r="C91" s="115"/>
      <c r="D91" s="42"/>
      <c r="E91" s="46"/>
      <c r="F91" s="48"/>
      <c r="G91" s="43"/>
      <c r="H91" s="115"/>
      <c r="I91" s="149"/>
    </row>
    <row r="92" spans="2:9" x14ac:dyDescent="0.3">
      <c r="B92" s="47"/>
      <c r="C92" s="115"/>
      <c r="D92" s="149"/>
      <c r="E92" s="149"/>
      <c r="F92" s="149"/>
      <c r="G92" s="149"/>
      <c r="H92" s="149"/>
      <c r="I92" s="149"/>
    </row>
  </sheetData>
  <mergeCells count="1">
    <mergeCell ref="A5:J5"/>
  </mergeCells>
  <conditionalFormatting sqref="I7:I83">
    <cfRule type="cellIs" dxfId="0" priority="1" operator="greaterThanOrEqual">
      <formula>1000</formula>
    </cfRule>
  </conditionalFormatting>
  <pageMargins left="0" right="0" top="0" bottom="0" header="0" footer="0"/>
  <pageSetup paperSize="9" orientation="landscape" r:id="rId1"/>
  <headerFooter scaleWithDoc="0">
    <oddFooter>&amp;R&amp;G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3ba94-0c0e-46e8-b3a4-aefe41146f5c" xsi:nil="true"/>
    <lcf76f155ced4ddcb4097134ff3c332f xmlns="5cf7bc02-d943-43c5-88ad-c34f3aeabd6b">
      <Terms xmlns="http://schemas.microsoft.com/office/infopath/2007/PartnerControls"/>
    </lcf76f155ced4ddcb4097134ff3c332f>
    <DataeHora xmlns="5cf7bc02-d943-43c5-88ad-c34f3aeab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DBD241959A8B49B084DFC1376C82BE" ma:contentTypeVersion="19" ma:contentTypeDescription="Criar um novo documento." ma:contentTypeScope="" ma:versionID="4c36c2b0f3074301e1416d93a9a780d8">
  <xsd:schema xmlns:xsd="http://www.w3.org/2001/XMLSchema" xmlns:xs="http://www.w3.org/2001/XMLSchema" xmlns:p="http://schemas.microsoft.com/office/2006/metadata/properties" xmlns:ns2="5cf7bc02-d943-43c5-88ad-c34f3aeabd6b" xmlns:ns3="f573ba94-0c0e-46e8-b3a4-aefe41146f5c" targetNamespace="http://schemas.microsoft.com/office/2006/metadata/properties" ma:root="true" ma:fieldsID="94cd17c4d326c7994b6132cbce25a1cb" ns2:_="" ns3:_="">
    <xsd:import namespace="5cf7bc02-d943-43c5-88ad-c34f3aeabd6b"/>
    <xsd:import namespace="f573ba94-0c0e-46e8-b3a4-aefe41146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Datae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7bc02-d943-43c5-88ad-c34f3aeab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e89c2d97-2204-4d65-a3a0-55dd26cb8e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aeHora" ma:index="26" nillable="true" ma:displayName="Data e Hora" ma:format="DateOnly" ma:internalName="Datae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3ba94-0c0e-46e8-b3a4-aefe41146f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b575634-53d3-448c-ab84-ee80e909d978}" ma:internalName="TaxCatchAll" ma:showField="CatchAllData" ma:web="f573ba94-0c0e-46e8-b3a4-aefe41146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F767C-A28A-4778-8E21-A8F6B569D55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f573ba94-0c0e-46e8-b3a4-aefe41146f5c"/>
    <ds:schemaRef ds:uri="5cf7bc02-d943-43c5-88ad-c34f3aeabd6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67AA87-6883-4FCE-8A0A-E482CF3E4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AF20E-BD2C-41CE-A4DF-85090170C2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7bc02-d943-43c5-88ad-c34f3aeabd6b"/>
    <ds:schemaRef ds:uri="f573ba94-0c0e-46e8-b3a4-aefe41146f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Demonstrativo_Pagamento</vt:lpstr>
      <vt:lpstr>Informacao ao Investidor</vt:lpstr>
      <vt:lpstr>Garantias</vt:lpstr>
      <vt:lpstr>Capa!Area_de_impressao</vt:lpstr>
      <vt:lpstr>Demonstrativo_Pagamento!Area_de_impressao</vt:lpstr>
      <vt:lpstr>Garantias!Area_de_impressao</vt:lpstr>
      <vt:lpstr>'Informacao ao Investidor'!Area_de_impressao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Kruger de Campos</dc:creator>
  <cp:keywords/>
  <dc:description/>
  <cp:lastModifiedBy>Vanessa Ramos</cp:lastModifiedBy>
  <cp:revision/>
  <cp:lastPrinted>2026-04-01T02:10:59Z</cp:lastPrinted>
  <dcterms:created xsi:type="dcterms:W3CDTF">2020-11-17T19:44:24Z</dcterms:created>
  <dcterms:modified xsi:type="dcterms:W3CDTF">2026-04-30T16:46:35Z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0x010100E8DBD241959A8B49B084DFC1376C82BE</vt:lpwstr>
  </property>
  <property fmtid="{D5CDD505-2E9C-101B-9397-08002B2CF9AE}" pid="3" name="MediaServiceImageTags">
    <vt:lpwstr/>
  </property>
</Properties>
</file>